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R:\TAXE DE SEJOUR\Documents hébergeurs\"/>
    </mc:Choice>
  </mc:AlternateContent>
  <xr:revisionPtr revIDLastSave="0" documentId="13_ncr:1_{343FAC45-7777-49B7-8D7B-0E945C031452}" xr6:coauthVersionLast="47" xr6:coauthVersionMax="47" xr10:uidLastSave="{00000000-0000-0000-0000-000000000000}"/>
  <bookViews>
    <workbookView xWindow="-110" yWindow="-110" windowWidth="19420" windowHeight="10300" tabRatio="814" activeTab="12" xr2:uid="{00000000-000D-0000-FFFF-FFFF00000000}"/>
  </bookViews>
  <sheets>
    <sheet name="Données à renseigner" sheetId="15" r:id="rId1"/>
    <sheet name="Decembre 2024" sheetId="12" r:id="rId2"/>
    <sheet name="Janvier" sheetId="1" r:id="rId3"/>
    <sheet name="Fevrier" sheetId="2" r:id="rId4"/>
    <sheet name="Mars" sheetId="3" r:id="rId5"/>
    <sheet name="Avril" sheetId="4" r:id="rId6"/>
    <sheet name="Mai" sheetId="5" r:id="rId7"/>
    <sheet name="Juin" sheetId="6" r:id="rId8"/>
    <sheet name="Juillet" sheetId="7" r:id="rId9"/>
    <sheet name="Aout" sheetId="8" r:id="rId10"/>
    <sheet name="Septembre" sheetId="9" r:id="rId11"/>
    <sheet name="Octobre" sheetId="10" r:id="rId12"/>
    <sheet name="Novembre" sheetId="11" r:id="rId13"/>
  </sheet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2" l="1"/>
  <c r="H17" i="2"/>
  <c r="I17" i="2" s="1"/>
  <c r="J17" i="2"/>
  <c r="K17" i="2" s="1"/>
  <c r="G18" i="2"/>
  <c r="H18" i="2"/>
  <c r="I18" i="2" s="1"/>
  <c r="J18" i="2"/>
  <c r="K18" i="2" s="1"/>
  <c r="G19" i="2"/>
  <c r="H19" i="2"/>
  <c r="I19" i="2" s="1"/>
  <c r="J19" i="2"/>
  <c r="K19" i="2" s="1"/>
  <c r="G20" i="2"/>
  <c r="H20" i="2"/>
  <c r="I20" i="2"/>
  <c r="J20" i="2"/>
  <c r="K20" i="2" s="1"/>
  <c r="G21" i="2"/>
  <c r="H21" i="2"/>
  <c r="I21" i="2"/>
  <c r="J21" i="2"/>
  <c r="K21" i="2"/>
  <c r="G22" i="2"/>
  <c r="H22" i="2"/>
  <c r="I22" i="2" s="1"/>
  <c r="J22" i="2"/>
  <c r="K22" i="2" s="1"/>
  <c r="G23" i="2"/>
  <c r="H23" i="2"/>
  <c r="I23" i="2"/>
  <c r="J23" i="2"/>
  <c r="K23" i="2"/>
  <c r="G24" i="2"/>
  <c r="H24" i="2"/>
  <c r="I24" i="2" s="1"/>
  <c r="J24" i="2"/>
  <c r="K24" i="2" s="1"/>
  <c r="G25" i="2"/>
  <c r="H25" i="2"/>
  <c r="I25" i="2"/>
  <c r="J25" i="2"/>
  <c r="K25" i="2"/>
  <c r="G26" i="2"/>
  <c r="H26" i="2"/>
  <c r="I26" i="2" s="1"/>
  <c r="J26" i="2"/>
  <c r="K26" i="2" s="1"/>
  <c r="G27" i="2"/>
  <c r="H27" i="2"/>
  <c r="I27" i="2" s="1"/>
  <c r="J27" i="2"/>
  <c r="K27" i="2" s="1"/>
  <c r="G28" i="2"/>
  <c r="H28" i="2"/>
  <c r="I28" i="2" s="1"/>
  <c r="J28" i="2"/>
  <c r="K28" i="2" s="1"/>
  <c r="G29" i="2"/>
  <c r="H29" i="2"/>
  <c r="I29" i="2" s="1"/>
  <c r="J29" i="2"/>
  <c r="K29" i="2" s="1"/>
  <c r="G30" i="2"/>
  <c r="H30" i="2"/>
  <c r="I30" i="2" s="1"/>
  <c r="J30" i="2"/>
  <c r="K30" i="2" s="1"/>
  <c r="G31" i="2"/>
  <c r="H31" i="2"/>
  <c r="I31" i="2" s="1"/>
  <c r="J31" i="2"/>
  <c r="K31" i="2" s="1"/>
  <c r="G32" i="2"/>
  <c r="H32" i="2"/>
  <c r="I32" i="2"/>
  <c r="J32" i="2"/>
  <c r="K32" i="2" s="1"/>
  <c r="G33" i="2"/>
  <c r="H33" i="2"/>
  <c r="I33" i="2"/>
  <c r="J33" i="2"/>
  <c r="K33" i="2" s="1"/>
  <c r="G34" i="2"/>
  <c r="H34" i="2"/>
  <c r="I34" i="2" s="1"/>
  <c r="J34" i="2"/>
  <c r="K34" i="2" s="1"/>
  <c r="G35" i="2"/>
  <c r="H35" i="2"/>
  <c r="I35" i="2"/>
  <c r="J35" i="2"/>
  <c r="K35" i="2" s="1"/>
  <c r="G36" i="2"/>
  <c r="H36" i="2"/>
  <c r="I36" i="2"/>
  <c r="J36" i="2"/>
  <c r="K36" i="2" s="1"/>
  <c r="G37" i="2"/>
  <c r="H37" i="2"/>
  <c r="I37" i="2"/>
  <c r="J37" i="2"/>
  <c r="K37" i="2" s="1"/>
  <c r="G38" i="2"/>
  <c r="H38" i="2"/>
  <c r="I38" i="2" s="1"/>
  <c r="J38" i="2"/>
  <c r="K38" i="2" s="1"/>
  <c r="G39" i="2"/>
  <c r="H39" i="2"/>
  <c r="I39" i="2"/>
  <c r="J39" i="2"/>
  <c r="K39" i="2" s="1"/>
  <c r="G40" i="2"/>
  <c r="H40" i="2"/>
  <c r="I40" i="2" s="1"/>
  <c r="J40" i="2"/>
  <c r="K40" i="2" s="1"/>
  <c r="G41" i="2"/>
  <c r="H41" i="2"/>
  <c r="I41" i="2"/>
  <c r="J41" i="2"/>
  <c r="K41" i="2" s="1"/>
  <c r="G42" i="2"/>
  <c r="H42" i="2"/>
  <c r="I42" i="2" s="1"/>
  <c r="J42" i="2"/>
  <c r="K42" i="2" s="1"/>
  <c r="G43" i="2"/>
  <c r="H43" i="2"/>
  <c r="I43" i="2"/>
  <c r="J43" i="2"/>
  <c r="K43" i="2" s="1"/>
  <c r="G44" i="2"/>
  <c r="H44" i="2"/>
  <c r="I44" i="2" s="1"/>
  <c r="J44" i="2"/>
  <c r="K44" i="2" s="1"/>
  <c r="G45" i="2"/>
  <c r="H45" i="2"/>
  <c r="I45" i="2" s="1"/>
  <c r="J45" i="2"/>
  <c r="K45" i="2" s="1"/>
  <c r="G46" i="2"/>
  <c r="H46" i="2"/>
  <c r="I46" i="2" s="1"/>
  <c r="J46" i="2"/>
  <c r="K46" i="2" s="1"/>
  <c r="G47" i="2"/>
  <c r="H47" i="2"/>
  <c r="I47" i="2"/>
  <c r="J47" i="2"/>
  <c r="K47" i="2" s="1"/>
  <c r="G17" i="3"/>
  <c r="H17" i="3"/>
  <c r="I17" i="3" s="1"/>
  <c r="J17" i="3"/>
  <c r="K17" i="3" s="1"/>
  <c r="G18" i="3"/>
  <c r="H18" i="3"/>
  <c r="I18" i="3"/>
  <c r="J18" i="3"/>
  <c r="K18" i="3" s="1"/>
  <c r="G19" i="3"/>
  <c r="H19" i="3"/>
  <c r="I19" i="3" s="1"/>
  <c r="J19" i="3"/>
  <c r="K19" i="3" s="1"/>
  <c r="G20" i="3"/>
  <c r="H20" i="3"/>
  <c r="I20" i="3"/>
  <c r="J20" i="3"/>
  <c r="K20" i="3" s="1"/>
  <c r="G21" i="3"/>
  <c r="H21" i="3"/>
  <c r="I21" i="3"/>
  <c r="J21" i="3"/>
  <c r="K21" i="3" s="1"/>
  <c r="G22" i="3"/>
  <c r="H22" i="3"/>
  <c r="I22" i="3" s="1"/>
  <c r="J22" i="3"/>
  <c r="K22" i="3" s="1"/>
  <c r="G23" i="3"/>
  <c r="H23" i="3"/>
  <c r="I23" i="3" s="1"/>
  <c r="J23" i="3"/>
  <c r="K23" i="3" s="1"/>
  <c r="G24" i="3"/>
  <c r="H24" i="3"/>
  <c r="I24" i="3"/>
  <c r="J24" i="3"/>
  <c r="K24" i="3" s="1"/>
  <c r="G25" i="3"/>
  <c r="H25" i="3"/>
  <c r="I25" i="3"/>
  <c r="J25" i="3"/>
  <c r="K25" i="3" s="1"/>
  <c r="G26" i="3"/>
  <c r="H26" i="3"/>
  <c r="I26" i="3"/>
  <c r="J26" i="3"/>
  <c r="K26" i="3" s="1"/>
  <c r="G27" i="3"/>
  <c r="H27" i="3"/>
  <c r="I27" i="3" s="1"/>
  <c r="J27" i="3"/>
  <c r="K27" i="3" s="1"/>
  <c r="G28" i="3"/>
  <c r="H28" i="3"/>
  <c r="I28" i="3" s="1"/>
  <c r="J28" i="3"/>
  <c r="K28" i="3" s="1"/>
  <c r="G29" i="3"/>
  <c r="H29" i="3"/>
  <c r="I29" i="3"/>
  <c r="J29" i="3"/>
  <c r="K29" i="3" s="1"/>
  <c r="G30" i="3"/>
  <c r="H30" i="3"/>
  <c r="I30" i="3"/>
  <c r="J30" i="3"/>
  <c r="K30" i="3" s="1"/>
  <c r="G31" i="3"/>
  <c r="H31" i="3"/>
  <c r="I31" i="3" s="1"/>
  <c r="J31" i="3"/>
  <c r="K31" i="3" s="1"/>
  <c r="G32" i="3"/>
  <c r="H32" i="3"/>
  <c r="I32" i="3" s="1"/>
  <c r="J32" i="3"/>
  <c r="K32" i="3" s="1"/>
  <c r="G33" i="3"/>
  <c r="H33" i="3"/>
  <c r="I33" i="3"/>
  <c r="J33" i="3"/>
  <c r="K33" i="3" s="1"/>
  <c r="G34" i="3"/>
  <c r="H34" i="3"/>
  <c r="I34" i="3" s="1"/>
  <c r="J34" i="3"/>
  <c r="K34" i="3" s="1"/>
  <c r="G35" i="3"/>
  <c r="H35" i="3"/>
  <c r="I35" i="3" s="1"/>
  <c r="J35" i="3"/>
  <c r="K35" i="3" s="1"/>
  <c r="G36" i="3"/>
  <c r="H36" i="3"/>
  <c r="I36" i="3"/>
  <c r="J36" i="3"/>
  <c r="K36" i="3"/>
  <c r="G37" i="3"/>
  <c r="H37" i="3"/>
  <c r="I37" i="3"/>
  <c r="J37" i="3"/>
  <c r="K37" i="3" s="1"/>
  <c r="G38" i="3"/>
  <c r="H38" i="3"/>
  <c r="I38" i="3" s="1"/>
  <c r="J38" i="3"/>
  <c r="K38" i="3"/>
  <c r="G39" i="3"/>
  <c r="H39" i="3"/>
  <c r="I39" i="3" s="1"/>
  <c r="J39" i="3"/>
  <c r="K39" i="3" s="1"/>
  <c r="G40" i="3"/>
  <c r="H40" i="3"/>
  <c r="I40" i="3"/>
  <c r="J40" i="3"/>
  <c r="K40" i="3" s="1"/>
  <c r="G41" i="3"/>
  <c r="H41" i="3"/>
  <c r="I41" i="3" s="1"/>
  <c r="J41" i="3"/>
  <c r="K41" i="3" s="1"/>
  <c r="G42" i="3"/>
  <c r="H42" i="3"/>
  <c r="I42" i="3"/>
  <c r="J42" i="3"/>
  <c r="K42" i="3" s="1"/>
  <c r="G43" i="3"/>
  <c r="H43" i="3"/>
  <c r="I43" i="3" s="1"/>
  <c r="J43" i="3"/>
  <c r="K43" i="3" s="1"/>
  <c r="G44" i="3"/>
  <c r="H44" i="3"/>
  <c r="I44" i="3" s="1"/>
  <c r="J44" i="3"/>
  <c r="K44" i="3" s="1"/>
  <c r="G45" i="3"/>
  <c r="H45" i="3"/>
  <c r="I45" i="3" s="1"/>
  <c r="J45" i="3"/>
  <c r="K45" i="3" s="1"/>
  <c r="G46" i="3"/>
  <c r="H46" i="3"/>
  <c r="I46" i="3"/>
  <c r="J46" i="3"/>
  <c r="K46" i="3" s="1"/>
  <c r="G47" i="3"/>
  <c r="H47" i="3"/>
  <c r="I47" i="3" s="1"/>
  <c r="J47" i="3"/>
  <c r="K47" i="3" s="1"/>
  <c r="G17" i="4"/>
  <c r="H17" i="4"/>
  <c r="I17" i="4"/>
  <c r="J17" i="4"/>
  <c r="K17" i="4" s="1"/>
  <c r="G18" i="4"/>
  <c r="H18" i="4"/>
  <c r="I18" i="4"/>
  <c r="J18" i="4"/>
  <c r="K18" i="4" s="1"/>
  <c r="G19" i="4"/>
  <c r="H19" i="4"/>
  <c r="I19" i="4"/>
  <c r="J19" i="4"/>
  <c r="K19" i="4" s="1"/>
  <c r="G20" i="4"/>
  <c r="H20" i="4"/>
  <c r="I20" i="4" s="1"/>
  <c r="J20" i="4"/>
  <c r="K20" i="4" s="1"/>
  <c r="G21" i="4"/>
  <c r="H21" i="4"/>
  <c r="I21" i="4"/>
  <c r="J21" i="4"/>
  <c r="K21" i="4"/>
  <c r="G22" i="4"/>
  <c r="H22" i="4"/>
  <c r="I22" i="4"/>
  <c r="J22" i="4"/>
  <c r="K22" i="4" s="1"/>
  <c r="G23" i="4"/>
  <c r="H23" i="4"/>
  <c r="I23" i="4"/>
  <c r="J23" i="4"/>
  <c r="K23" i="4" s="1"/>
  <c r="G24" i="4"/>
  <c r="H24" i="4"/>
  <c r="I24" i="4" s="1"/>
  <c r="J24" i="4"/>
  <c r="K24" i="4" s="1"/>
  <c r="G25" i="4"/>
  <c r="H25" i="4"/>
  <c r="I25" i="4"/>
  <c r="J25" i="4"/>
  <c r="K25" i="4" s="1"/>
  <c r="G26" i="4"/>
  <c r="H26" i="4"/>
  <c r="I26" i="4"/>
  <c r="J26" i="4"/>
  <c r="K26" i="4" s="1"/>
  <c r="G27" i="4"/>
  <c r="H27" i="4"/>
  <c r="I27" i="4"/>
  <c r="J27" i="4"/>
  <c r="K27" i="4" s="1"/>
  <c r="G28" i="4"/>
  <c r="H28" i="4"/>
  <c r="I28" i="4" s="1"/>
  <c r="J28" i="4"/>
  <c r="K28" i="4" s="1"/>
  <c r="G29" i="4"/>
  <c r="H29" i="4"/>
  <c r="I29" i="4"/>
  <c r="J29" i="4"/>
  <c r="K29" i="4" s="1"/>
  <c r="G30" i="4"/>
  <c r="H30" i="4"/>
  <c r="I30" i="4"/>
  <c r="J30" i="4"/>
  <c r="K30" i="4" s="1"/>
  <c r="G31" i="4"/>
  <c r="H31" i="4"/>
  <c r="I31" i="4"/>
  <c r="J31" i="4"/>
  <c r="K31" i="4" s="1"/>
  <c r="G32" i="4"/>
  <c r="H32" i="4"/>
  <c r="I32" i="4" s="1"/>
  <c r="J32" i="4"/>
  <c r="K32" i="4"/>
  <c r="G33" i="4"/>
  <c r="H33" i="4"/>
  <c r="I33" i="4"/>
  <c r="J33" i="4"/>
  <c r="K33" i="4" s="1"/>
  <c r="G34" i="4"/>
  <c r="H34" i="4"/>
  <c r="I34" i="4" s="1"/>
  <c r="J34" i="4"/>
  <c r="K34" i="4" s="1"/>
  <c r="G35" i="4"/>
  <c r="H35" i="4"/>
  <c r="I35" i="4"/>
  <c r="J35" i="4"/>
  <c r="K35" i="4" s="1"/>
  <c r="G36" i="4"/>
  <c r="H36" i="4"/>
  <c r="I36" i="4" s="1"/>
  <c r="J36" i="4"/>
  <c r="K36" i="4" s="1"/>
  <c r="G37" i="4"/>
  <c r="H37" i="4"/>
  <c r="I37" i="4"/>
  <c r="J37" i="4"/>
  <c r="K37" i="4" s="1"/>
  <c r="G38" i="4"/>
  <c r="H38" i="4"/>
  <c r="I38" i="4" s="1"/>
  <c r="J38" i="4"/>
  <c r="K38" i="4" s="1"/>
  <c r="G39" i="4"/>
  <c r="H39" i="4"/>
  <c r="I39" i="4"/>
  <c r="J39" i="4"/>
  <c r="K39" i="4" s="1"/>
  <c r="G40" i="4"/>
  <c r="H40" i="4"/>
  <c r="I40" i="4" s="1"/>
  <c r="J40" i="4"/>
  <c r="K40" i="4" s="1"/>
  <c r="G41" i="4"/>
  <c r="H41" i="4"/>
  <c r="I41" i="4" s="1"/>
  <c r="J41" i="4"/>
  <c r="K41" i="4" s="1"/>
  <c r="G42" i="4"/>
  <c r="H42" i="4"/>
  <c r="I42" i="4"/>
  <c r="J42" i="4"/>
  <c r="K42" i="4" s="1"/>
  <c r="G43" i="4"/>
  <c r="H43" i="4"/>
  <c r="I43" i="4" s="1"/>
  <c r="J43" i="4"/>
  <c r="K43" i="4" s="1"/>
  <c r="G44" i="4"/>
  <c r="H44" i="4"/>
  <c r="I44" i="4" s="1"/>
  <c r="J44" i="4"/>
  <c r="K44" i="4" s="1"/>
  <c r="G45" i="4"/>
  <c r="H45" i="4"/>
  <c r="I45" i="4"/>
  <c r="J45" i="4"/>
  <c r="K45" i="4"/>
  <c r="G46" i="4"/>
  <c r="H46" i="4"/>
  <c r="I46" i="4"/>
  <c r="J46" i="4"/>
  <c r="K46" i="4" s="1"/>
  <c r="G47" i="4"/>
  <c r="H47" i="4"/>
  <c r="I47" i="4" s="1"/>
  <c r="J47" i="4"/>
  <c r="K47" i="4"/>
  <c r="G17" i="5"/>
  <c r="H17" i="5"/>
  <c r="I17" i="5" s="1"/>
  <c r="J17" i="5"/>
  <c r="K17" i="5" s="1"/>
  <c r="G18" i="5"/>
  <c r="H18" i="5"/>
  <c r="I18" i="5" s="1"/>
  <c r="J18" i="5"/>
  <c r="K18" i="5"/>
  <c r="G19" i="5"/>
  <c r="H19" i="5"/>
  <c r="I19" i="5"/>
  <c r="J19" i="5"/>
  <c r="K19" i="5" s="1"/>
  <c r="G20" i="5"/>
  <c r="H20" i="5"/>
  <c r="I20" i="5"/>
  <c r="J20" i="5"/>
  <c r="K20" i="5" s="1"/>
  <c r="G21" i="5"/>
  <c r="H21" i="5"/>
  <c r="I21" i="5" s="1"/>
  <c r="J21" i="5"/>
  <c r="K21" i="5" s="1"/>
  <c r="G22" i="5"/>
  <c r="H22" i="5"/>
  <c r="I22" i="5" s="1"/>
  <c r="J22" i="5"/>
  <c r="K22" i="5"/>
  <c r="G23" i="5"/>
  <c r="H23" i="5"/>
  <c r="I23" i="5"/>
  <c r="J23" i="5"/>
  <c r="K23" i="5" s="1"/>
  <c r="G24" i="5"/>
  <c r="H24" i="5"/>
  <c r="I24" i="5"/>
  <c r="J24" i="5"/>
  <c r="K24" i="5" s="1"/>
  <c r="G25" i="5"/>
  <c r="H25" i="5"/>
  <c r="I25" i="5" s="1"/>
  <c r="J25" i="5"/>
  <c r="K25" i="5" s="1"/>
  <c r="G26" i="5"/>
  <c r="H26" i="5"/>
  <c r="I26" i="5" s="1"/>
  <c r="J26" i="5"/>
  <c r="K26" i="5"/>
  <c r="G27" i="5"/>
  <c r="H27" i="5"/>
  <c r="I27" i="5"/>
  <c r="J27" i="5"/>
  <c r="K27" i="5" s="1"/>
  <c r="G28" i="5"/>
  <c r="H28" i="5"/>
  <c r="I28" i="5"/>
  <c r="J28" i="5"/>
  <c r="K28" i="5" s="1"/>
  <c r="G29" i="5"/>
  <c r="H29" i="5"/>
  <c r="I29" i="5" s="1"/>
  <c r="J29" i="5"/>
  <c r="K29" i="5" s="1"/>
  <c r="G30" i="5"/>
  <c r="H30" i="5"/>
  <c r="I30" i="5" s="1"/>
  <c r="J30" i="5"/>
  <c r="K30" i="5" s="1"/>
  <c r="G31" i="5"/>
  <c r="H31" i="5"/>
  <c r="I31" i="5" s="1"/>
  <c r="J31" i="5"/>
  <c r="K31" i="5" s="1"/>
  <c r="G32" i="5"/>
  <c r="H32" i="5"/>
  <c r="I32" i="5"/>
  <c r="J32" i="5"/>
  <c r="K32" i="5" s="1"/>
  <c r="G33" i="5"/>
  <c r="H33" i="5"/>
  <c r="I33" i="5" s="1"/>
  <c r="J33" i="5"/>
  <c r="K33" i="5" s="1"/>
  <c r="G34" i="5"/>
  <c r="H34" i="5"/>
  <c r="I34" i="5" s="1"/>
  <c r="J34" i="5"/>
  <c r="K34" i="5" s="1"/>
  <c r="G35" i="5"/>
  <c r="H35" i="5"/>
  <c r="I35" i="5"/>
  <c r="J35" i="5"/>
  <c r="K35" i="5" s="1"/>
  <c r="G36" i="5"/>
  <c r="H36" i="5"/>
  <c r="I36" i="5"/>
  <c r="J36" i="5"/>
  <c r="K36" i="5" s="1"/>
  <c r="G37" i="5"/>
  <c r="H37" i="5"/>
  <c r="I37" i="5" s="1"/>
  <c r="J37" i="5"/>
  <c r="K37" i="5" s="1"/>
  <c r="G38" i="5"/>
  <c r="H38" i="5"/>
  <c r="I38" i="5" s="1"/>
  <c r="J38" i="5"/>
  <c r="K38" i="5" s="1"/>
  <c r="G39" i="5"/>
  <c r="H39" i="5"/>
  <c r="I39" i="5"/>
  <c r="J39" i="5"/>
  <c r="K39" i="5" s="1"/>
  <c r="G40" i="5"/>
  <c r="H40" i="5"/>
  <c r="I40" i="5" s="1"/>
  <c r="J40" i="5"/>
  <c r="K40" i="5" s="1"/>
  <c r="G41" i="5"/>
  <c r="H41" i="5"/>
  <c r="I41" i="5" s="1"/>
  <c r="J41" i="5"/>
  <c r="K41" i="5" s="1"/>
  <c r="G42" i="5"/>
  <c r="H42" i="5"/>
  <c r="I42" i="5"/>
  <c r="J42" i="5"/>
  <c r="K42" i="5" s="1"/>
  <c r="G43" i="5"/>
  <c r="H43" i="5"/>
  <c r="I43" i="5"/>
  <c r="J43" i="5"/>
  <c r="K43" i="5" s="1"/>
  <c r="G44" i="5"/>
  <c r="H44" i="5"/>
  <c r="I44" i="5" s="1"/>
  <c r="J44" i="5"/>
  <c r="K44" i="5" s="1"/>
  <c r="G45" i="5"/>
  <c r="H45" i="5"/>
  <c r="I45" i="5" s="1"/>
  <c r="J45" i="5"/>
  <c r="K45" i="5" s="1"/>
  <c r="G46" i="5"/>
  <c r="H46" i="5"/>
  <c r="I46" i="5"/>
  <c r="J46" i="5"/>
  <c r="K46" i="5" s="1"/>
  <c r="G47" i="5"/>
  <c r="H47" i="5"/>
  <c r="I47" i="5" s="1"/>
  <c r="J47" i="5"/>
  <c r="K47" i="5" s="1"/>
  <c r="G17" i="6"/>
  <c r="H17" i="6"/>
  <c r="I17" i="6" s="1"/>
  <c r="J17" i="6"/>
  <c r="K17" i="6" s="1"/>
  <c r="G18" i="6"/>
  <c r="H18" i="6"/>
  <c r="I18" i="6" s="1"/>
  <c r="J18" i="6"/>
  <c r="K18" i="6" s="1"/>
  <c r="G19" i="6"/>
  <c r="H19" i="6"/>
  <c r="I19" i="6" s="1"/>
  <c r="J19" i="6"/>
  <c r="K19" i="6" s="1"/>
  <c r="G20" i="6"/>
  <c r="H20" i="6"/>
  <c r="I20" i="6"/>
  <c r="J20" i="6"/>
  <c r="K20" i="6" s="1"/>
  <c r="G21" i="6"/>
  <c r="H21" i="6"/>
  <c r="I21" i="6"/>
  <c r="J21" i="6"/>
  <c r="K21" i="6" s="1"/>
  <c r="G22" i="6"/>
  <c r="H22" i="6"/>
  <c r="I22" i="6" s="1"/>
  <c r="J22" i="6"/>
  <c r="K22" i="6" s="1"/>
  <c r="G23" i="6"/>
  <c r="H23" i="6"/>
  <c r="I23" i="6" s="1"/>
  <c r="J23" i="6"/>
  <c r="K23" i="6" s="1"/>
  <c r="G24" i="6"/>
  <c r="H24" i="6"/>
  <c r="I24" i="6" s="1"/>
  <c r="J24" i="6"/>
  <c r="K24" i="6" s="1"/>
  <c r="G25" i="6"/>
  <c r="H25" i="6"/>
  <c r="I25" i="6" s="1"/>
  <c r="J25" i="6"/>
  <c r="K25" i="6" s="1"/>
  <c r="G26" i="6"/>
  <c r="H26" i="6"/>
  <c r="I26" i="6" s="1"/>
  <c r="J26" i="6"/>
  <c r="K26" i="6" s="1"/>
  <c r="G27" i="6"/>
  <c r="H27" i="6"/>
  <c r="I27" i="6" s="1"/>
  <c r="J27" i="6"/>
  <c r="K27" i="6" s="1"/>
  <c r="G28" i="6"/>
  <c r="H28" i="6"/>
  <c r="I28" i="6"/>
  <c r="J28" i="6"/>
  <c r="K28" i="6" s="1"/>
  <c r="G29" i="6"/>
  <c r="H29" i="6"/>
  <c r="I29" i="6" s="1"/>
  <c r="J29" i="6"/>
  <c r="K29" i="6" s="1"/>
  <c r="G30" i="6"/>
  <c r="H30" i="6"/>
  <c r="I30" i="6" s="1"/>
  <c r="J30" i="6"/>
  <c r="K30" i="6" s="1"/>
  <c r="G31" i="6"/>
  <c r="H31" i="6"/>
  <c r="I31" i="6"/>
  <c r="J31" i="6"/>
  <c r="K31" i="6" s="1"/>
  <c r="G32" i="6"/>
  <c r="H32" i="6"/>
  <c r="I32" i="6" s="1"/>
  <c r="J32" i="6"/>
  <c r="K32" i="6" s="1"/>
  <c r="G33" i="6"/>
  <c r="H33" i="6"/>
  <c r="I33" i="6"/>
  <c r="J33" i="6"/>
  <c r="K33" i="6" s="1"/>
  <c r="G34" i="6"/>
  <c r="H34" i="6"/>
  <c r="I34" i="6" s="1"/>
  <c r="J34" i="6"/>
  <c r="K34" i="6" s="1"/>
  <c r="G35" i="6"/>
  <c r="H35" i="6"/>
  <c r="I35" i="6"/>
  <c r="J35" i="6"/>
  <c r="K35" i="6" s="1"/>
  <c r="G36" i="6"/>
  <c r="H36" i="6"/>
  <c r="I36" i="6" s="1"/>
  <c r="J36" i="6"/>
  <c r="K36" i="6" s="1"/>
  <c r="G37" i="6"/>
  <c r="H37" i="6"/>
  <c r="I37" i="6"/>
  <c r="J37" i="6"/>
  <c r="K37" i="6" s="1"/>
  <c r="G38" i="6"/>
  <c r="H38" i="6"/>
  <c r="I38" i="6" s="1"/>
  <c r="J38" i="6"/>
  <c r="K38" i="6"/>
  <c r="G39" i="6"/>
  <c r="H39" i="6"/>
  <c r="I39" i="6"/>
  <c r="J39" i="6"/>
  <c r="K39" i="6" s="1"/>
  <c r="G40" i="6"/>
  <c r="H40" i="6"/>
  <c r="I40" i="6" s="1"/>
  <c r="J40" i="6"/>
  <c r="K40" i="6" s="1"/>
  <c r="G41" i="6"/>
  <c r="H41" i="6"/>
  <c r="I41" i="6"/>
  <c r="J41" i="6"/>
  <c r="K41" i="6" s="1"/>
  <c r="G42" i="6"/>
  <c r="H42" i="6"/>
  <c r="I42" i="6" s="1"/>
  <c r="J42" i="6"/>
  <c r="K42" i="6" s="1"/>
  <c r="G43" i="6"/>
  <c r="H43" i="6"/>
  <c r="I43" i="6"/>
  <c r="J43" i="6"/>
  <c r="K43" i="6" s="1"/>
  <c r="G44" i="6"/>
  <c r="H44" i="6"/>
  <c r="I44" i="6" s="1"/>
  <c r="J44" i="6"/>
  <c r="K44" i="6" s="1"/>
  <c r="G45" i="6"/>
  <c r="H45" i="6"/>
  <c r="I45" i="6" s="1"/>
  <c r="J45" i="6"/>
  <c r="K45" i="6" s="1"/>
  <c r="G46" i="6"/>
  <c r="H46" i="6"/>
  <c r="I46" i="6" s="1"/>
  <c r="J46" i="6"/>
  <c r="K46" i="6" s="1"/>
  <c r="G47" i="6"/>
  <c r="H47" i="6"/>
  <c r="I47" i="6" s="1"/>
  <c r="J47" i="6"/>
  <c r="K47" i="6" s="1"/>
  <c r="G17" i="7"/>
  <c r="H17" i="7"/>
  <c r="I17" i="7" s="1"/>
  <c r="J17" i="7"/>
  <c r="K17" i="7" s="1"/>
  <c r="G18" i="7"/>
  <c r="H18" i="7"/>
  <c r="I18" i="7" s="1"/>
  <c r="J18" i="7"/>
  <c r="K18" i="7" s="1"/>
  <c r="G19" i="7"/>
  <c r="H19" i="7"/>
  <c r="I19" i="7" s="1"/>
  <c r="J19" i="7"/>
  <c r="K19" i="7" s="1"/>
  <c r="G20" i="7"/>
  <c r="H20" i="7"/>
  <c r="I20" i="7" s="1"/>
  <c r="J20" i="7"/>
  <c r="K20" i="7" s="1"/>
  <c r="G21" i="7"/>
  <c r="H21" i="7"/>
  <c r="I21" i="7" s="1"/>
  <c r="J21" i="7"/>
  <c r="K21" i="7" s="1"/>
  <c r="G22" i="7"/>
  <c r="H22" i="7"/>
  <c r="I22" i="7" s="1"/>
  <c r="J22" i="7"/>
  <c r="K22" i="7" s="1"/>
  <c r="G23" i="7"/>
  <c r="H23" i="7"/>
  <c r="I23" i="7" s="1"/>
  <c r="J23" i="7"/>
  <c r="K23" i="7" s="1"/>
  <c r="G24" i="7"/>
  <c r="H24" i="7"/>
  <c r="I24" i="7" s="1"/>
  <c r="J24" i="7"/>
  <c r="K24" i="7" s="1"/>
  <c r="G25" i="7"/>
  <c r="H25" i="7"/>
  <c r="I25" i="7" s="1"/>
  <c r="J25" i="7"/>
  <c r="K25" i="7" s="1"/>
  <c r="G26" i="7"/>
  <c r="H26" i="7"/>
  <c r="I26" i="7" s="1"/>
  <c r="J26" i="7"/>
  <c r="K26" i="7" s="1"/>
  <c r="G27" i="7"/>
  <c r="H27" i="7"/>
  <c r="I27" i="7" s="1"/>
  <c r="J27" i="7"/>
  <c r="K27" i="7" s="1"/>
  <c r="G28" i="7"/>
  <c r="H28" i="7"/>
  <c r="I28" i="7" s="1"/>
  <c r="J28" i="7"/>
  <c r="K28" i="7" s="1"/>
  <c r="G29" i="7"/>
  <c r="H29" i="7"/>
  <c r="I29" i="7" s="1"/>
  <c r="J29" i="7"/>
  <c r="K29" i="7" s="1"/>
  <c r="G30" i="7"/>
  <c r="H30" i="7"/>
  <c r="I30" i="7" s="1"/>
  <c r="J30" i="7"/>
  <c r="K30" i="7" s="1"/>
  <c r="G31" i="7"/>
  <c r="H31" i="7"/>
  <c r="I31" i="7" s="1"/>
  <c r="J31" i="7"/>
  <c r="K31" i="7" s="1"/>
  <c r="G32" i="7"/>
  <c r="H32" i="7"/>
  <c r="I32" i="7" s="1"/>
  <c r="J32" i="7"/>
  <c r="K32" i="7" s="1"/>
  <c r="G33" i="7"/>
  <c r="H33" i="7"/>
  <c r="I33" i="7" s="1"/>
  <c r="J33" i="7"/>
  <c r="K33" i="7" s="1"/>
  <c r="G34" i="7"/>
  <c r="H34" i="7"/>
  <c r="I34" i="7" s="1"/>
  <c r="J34" i="7"/>
  <c r="K34" i="7" s="1"/>
  <c r="G35" i="7"/>
  <c r="H35" i="7"/>
  <c r="I35" i="7" s="1"/>
  <c r="J35" i="7"/>
  <c r="K35" i="7" s="1"/>
  <c r="G36" i="7"/>
  <c r="H36" i="7"/>
  <c r="I36" i="7" s="1"/>
  <c r="J36" i="7"/>
  <c r="K36" i="7" s="1"/>
  <c r="G37" i="7"/>
  <c r="H37" i="7"/>
  <c r="I37" i="7" s="1"/>
  <c r="J37" i="7"/>
  <c r="K37" i="7" s="1"/>
  <c r="G38" i="7"/>
  <c r="H38" i="7"/>
  <c r="I38" i="7"/>
  <c r="J38" i="7"/>
  <c r="K38" i="7" s="1"/>
  <c r="G39" i="7"/>
  <c r="H39" i="7"/>
  <c r="I39" i="7" s="1"/>
  <c r="J39" i="7"/>
  <c r="K39" i="7" s="1"/>
  <c r="G40" i="7"/>
  <c r="H40" i="7"/>
  <c r="I40" i="7" s="1"/>
  <c r="J40" i="7"/>
  <c r="K40" i="7" s="1"/>
  <c r="G41" i="7"/>
  <c r="H41" i="7"/>
  <c r="I41" i="7"/>
  <c r="J41" i="7"/>
  <c r="K41" i="7" s="1"/>
  <c r="G42" i="7"/>
  <c r="H42" i="7"/>
  <c r="I42" i="7" s="1"/>
  <c r="J42" i="7"/>
  <c r="K42" i="7" s="1"/>
  <c r="G43" i="7"/>
  <c r="H43" i="7"/>
  <c r="I43" i="7" s="1"/>
  <c r="J43" i="7"/>
  <c r="K43" i="7" s="1"/>
  <c r="G44" i="7"/>
  <c r="H44" i="7"/>
  <c r="I44" i="7" s="1"/>
  <c r="J44" i="7"/>
  <c r="K44" i="7" s="1"/>
  <c r="G45" i="7"/>
  <c r="H45" i="7"/>
  <c r="I45" i="7"/>
  <c r="J45" i="7"/>
  <c r="K45" i="7" s="1"/>
  <c r="G46" i="7"/>
  <c r="H46" i="7"/>
  <c r="I46" i="7"/>
  <c r="J46" i="7"/>
  <c r="K46" i="7" s="1"/>
  <c r="G47" i="7"/>
  <c r="H47" i="7"/>
  <c r="I47" i="7" s="1"/>
  <c r="J47" i="7"/>
  <c r="K47" i="7" s="1"/>
  <c r="G17" i="8"/>
  <c r="H17" i="8"/>
  <c r="I17" i="8" s="1"/>
  <c r="J17" i="8"/>
  <c r="K17" i="8" s="1"/>
  <c r="G18" i="8"/>
  <c r="H18" i="8"/>
  <c r="I18" i="8" s="1"/>
  <c r="J18" i="8"/>
  <c r="K18" i="8" s="1"/>
  <c r="G19" i="8"/>
  <c r="H19" i="8"/>
  <c r="I19" i="8" s="1"/>
  <c r="J19" i="8"/>
  <c r="K19" i="8" s="1"/>
  <c r="G20" i="8"/>
  <c r="H20" i="8"/>
  <c r="I20" i="8" s="1"/>
  <c r="J20" i="8"/>
  <c r="K20" i="8" s="1"/>
  <c r="G21" i="8"/>
  <c r="H21" i="8"/>
  <c r="I21" i="8" s="1"/>
  <c r="J21" i="8"/>
  <c r="K21" i="8" s="1"/>
  <c r="G22" i="8"/>
  <c r="H22" i="8"/>
  <c r="I22" i="8" s="1"/>
  <c r="J22" i="8"/>
  <c r="K22" i="8" s="1"/>
  <c r="G23" i="8"/>
  <c r="H23" i="8"/>
  <c r="I23" i="8"/>
  <c r="J23" i="8"/>
  <c r="K23" i="8" s="1"/>
  <c r="G24" i="8"/>
  <c r="H24" i="8"/>
  <c r="I24" i="8" s="1"/>
  <c r="J24" i="8"/>
  <c r="K24" i="8" s="1"/>
  <c r="G25" i="8"/>
  <c r="H25" i="8"/>
  <c r="I25" i="8" s="1"/>
  <c r="J25" i="8"/>
  <c r="K25" i="8" s="1"/>
  <c r="G26" i="8"/>
  <c r="H26" i="8"/>
  <c r="I26" i="8"/>
  <c r="J26" i="8"/>
  <c r="K26" i="8" s="1"/>
  <c r="G27" i="8"/>
  <c r="H27" i="8"/>
  <c r="I27" i="8"/>
  <c r="J27" i="8"/>
  <c r="K27" i="8" s="1"/>
  <c r="G28" i="8"/>
  <c r="H28" i="8"/>
  <c r="I28" i="8" s="1"/>
  <c r="J28" i="8"/>
  <c r="K28" i="8" s="1"/>
  <c r="G29" i="8"/>
  <c r="H29" i="8"/>
  <c r="I29" i="8" s="1"/>
  <c r="J29" i="8"/>
  <c r="K29" i="8" s="1"/>
  <c r="G30" i="8"/>
  <c r="H30" i="8"/>
  <c r="I30" i="8"/>
  <c r="J30" i="8"/>
  <c r="K30" i="8" s="1"/>
  <c r="G31" i="8"/>
  <c r="H31" i="8"/>
  <c r="I31" i="8"/>
  <c r="J31" i="8"/>
  <c r="K31" i="8" s="1"/>
  <c r="G32" i="8"/>
  <c r="H32" i="8"/>
  <c r="I32" i="8" s="1"/>
  <c r="J32" i="8"/>
  <c r="K32" i="8" s="1"/>
  <c r="G33" i="8"/>
  <c r="H33" i="8"/>
  <c r="I33" i="8" s="1"/>
  <c r="J33" i="8"/>
  <c r="K33" i="8" s="1"/>
  <c r="G34" i="8"/>
  <c r="H34" i="8"/>
  <c r="I34" i="8"/>
  <c r="J34" i="8"/>
  <c r="K34" i="8" s="1"/>
  <c r="G35" i="8"/>
  <c r="H35" i="8"/>
  <c r="I35" i="8" s="1"/>
  <c r="J35" i="8"/>
  <c r="K35" i="8" s="1"/>
  <c r="G36" i="8"/>
  <c r="H36" i="8"/>
  <c r="I36" i="8" s="1"/>
  <c r="J36" i="8"/>
  <c r="K36" i="8" s="1"/>
  <c r="G37" i="8"/>
  <c r="H37" i="8"/>
  <c r="I37" i="8" s="1"/>
  <c r="J37" i="8"/>
  <c r="K37" i="8" s="1"/>
  <c r="G38" i="8"/>
  <c r="H38" i="8"/>
  <c r="I38" i="8"/>
  <c r="J38" i="8"/>
  <c r="K38" i="8" s="1"/>
  <c r="G39" i="8"/>
  <c r="H39" i="8"/>
  <c r="I39" i="8"/>
  <c r="J39" i="8"/>
  <c r="K39" i="8" s="1"/>
  <c r="G40" i="8"/>
  <c r="H40" i="8"/>
  <c r="I40" i="8" s="1"/>
  <c r="J40" i="8"/>
  <c r="K40" i="8" s="1"/>
  <c r="G41" i="8"/>
  <c r="H41" i="8"/>
  <c r="I41" i="8" s="1"/>
  <c r="J41" i="8"/>
  <c r="K41" i="8" s="1"/>
  <c r="G42" i="8"/>
  <c r="H42" i="8"/>
  <c r="I42" i="8"/>
  <c r="J42" i="8"/>
  <c r="K42" i="8" s="1"/>
  <c r="G43" i="8"/>
  <c r="H43" i="8"/>
  <c r="I43" i="8"/>
  <c r="J43" i="8"/>
  <c r="K43" i="8" s="1"/>
  <c r="G44" i="8"/>
  <c r="H44" i="8"/>
  <c r="I44" i="8" s="1"/>
  <c r="J44" i="8"/>
  <c r="K44" i="8" s="1"/>
  <c r="G45" i="8"/>
  <c r="H45" i="8"/>
  <c r="I45" i="8" s="1"/>
  <c r="J45" i="8"/>
  <c r="K45" i="8" s="1"/>
  <c r="G46" i="8"/>
  <c r="H46" i="8"/>
  <c r="I46" i="8" s="1"/>
  <c r="J46" i="8"/>
  <c r="K46" i="8" s="1"/>
  <c r="G47" i="8"/>
  <c r="H47" i="8"/>
  <c r="I47" i="8" s="1"/>
  <c r="J47" i="8"/>
  <c r="K47" i="8" s="1"/>
  <c r="G17" i="9"/>
  <c r="H17" i="9"/>
  <c r="I17" i="9" s="1"/>
  <c r="J17" i="9" s="1"/>
  <c r="K17" i="9" s="1"/>
  <c r="G18" i="9"/>
  <c r="H18" i="9"/>
  <c r="I18" i="9" s="1"/>
  <c r="J18" i="9"/>
  <c r="K18" i="9" s="1"/>
  <c r="G19" i="9"/>
  <c r="H19" i="9"/>
  <c r="I19" i="9"/>
  <c r="J19" i="9"/>
  <c r="K19" i="9" s="1"/>
  <c r="G20" i="9"/>
  <c r="H20" i="9"/>
  <c r="I20" i="9"/>
  <c r="J20" i="9"/>
  <c r="K20" i="9" s="1"/>
  <c r="G21" i="9"/>
  <c r="H21" i="9"/>
  <c r="I21" i="9" s="1"/>
  <c r="J21" i="9"/>
  <c r="K21" i="9" s="1"/>
  <c r="G22" i="9"/>
  <c r="H22" i="9"/>
  <c r="I22" i="9" s="1"/>
  <c r="J22" i="9"/>
  <c r="K22" i="9" s="1"/>
  <c r="G23" i="9"/>
  <c r="H23" i="9"/>
  <c r="I23" i="9" s="1"/>
  <c r="J23" i="9"/>
  <c r="K23" i="9" s="1"/>
  <c r="G24" i="9"/>
  <c r="H24" i="9"/>
  <c r="I24" i="9" s="1"/>
  <c r="J24" i="9"/>
  <c r="K24" i="9" s="1"/>
  <c r="G25" i="9"/>
  <c r="H25" i="9"/>
  <c r="I25" i="9" s="1"/>
  <c r="J25" i="9"/>
  <c r="K25" i="9" s="1"/>
  <c r="G26" i="9"/>
  <c r="H26" i="9"/>
  <c r="I26" i="9" s="1"/>
  <c r="J26" i="9"/>
  <c r="K26" i="9" s="1"/>
  <c r="G27" i="9"/>
  <c r="H27" i="9"/>
  <c r="I27" i="9"/>
  <c r="J27" i="9"/>
  <c r="K27" i="9" s="1"/>
  <c r="G28" i="9"/>
  <c r="H28" i="9"/>
  <c r="I28" i="9" s="1"/>
  <c r="J28" i="9"/>
  <c r="K28" i="9" s="1"/>
  <c r="G29" i="9"/>
  <c r="H29" i="9"/>
  <c r="I29" i="9" s="1"/>
  <c r="J29" i="9"/>
  <c r="K29" i="9" s="1"/>
  <c r="G30" i="9"/>
  <c r="H30" i="9"/>
  <c r="I30" i="9" s="1"/>
  <c r="J30" i="9"/>
  <c r="K30" i="9" s="1"/>
  <c r="G31" i="9"/>
  <c r="H31" i="9"/>
  <c r="I31" i="9"/>
  <c r="J31" i="9"/>
  <c r="K31" i="9" s="1"/>
  <c r="G32" i="9"/>
  <c r="H32" i="9"/>
  <c r="I32" i="9"/>
  <c r="J32" i="9"/>
  <c r="K32" i="9" s="1"/>
  <c r="G33" i="9"/>
  <c r="H33" i="9"/>
  <c r="I33" i="9" s="1"/>
  <c r="J33" i="9"/>
  <c r="K33" i="9" s="1"/>
  <c r="G34" i="9"/>
  <c r="H34" i="9"/>
  <c r="I34" i="9" s="1"/>
  <c r="J34" i="9"/>
  <c r="K34" i="9" s="1"/>
  <c r="G35" i="9"/>
  <c r="H35" i="9"/>
  <c r="I35" i="9" s="1"/>
  <c r="J35" i="9"/>
  <c r="K35" i="9" s="1"/>
  <c r="G36" i="9"/>
  <c r="H36" i="9"/>
  <c r="I36" i="9" s="1"/>
  <c r="J36" i="9"/>
  <c r="K36" i="9" s="1"/>
  <c r="G37" i="9"/>
  <c r="H37" i="9"/>
  <c r="I37" i="9" s="1"/>
  <c r="J37" i="9"/>
  <c r="K37" i="9" s="1"/>
  <c r="G38" i="9"/>
  <c r="H38" i="9"/>
  <c r="I38" i="9" s="1"/>
  <c r="J38" i="9"/>
  <c r="K38" i="9" s="1"/>
  <c r="G39" i="9"/>
  <c r="H39" i="9"/>
  <c r="I39" i="9" s="1"/>
  <c r="J39" i="9"/>
  <c r="K39" i="9" s="1"/>
  <c r="G40" i="9"/>
  <c r="H40" i="9"/>
  <c r="I40" i="9"/>
  <c r="J40" i="9"/>
  <c r="K40" i="9" s="1"/>
  <c r="G41" i="9"/>
  <c r="H41" i="9"/>
  <c r="I41" i="9" s="1"/>
  <c r="J41" i="9"/>
  <c r="K41" i="9" s="1"/>
  <c r="G42" i="9"/>
  <c r="H42" i="9"/>
  <c r="I42" i="9" s="1"/>
  <c r="J42" i="9"/>
  <c r="K42" i="9" s="1"/>
  <c r="G43" i="9"/>
  <c r="H43" i="9"/>
  <c r="I43" i="9" s="1"/>
  <c r="J43" i="9"/>
  <c r="K43" i="9" s="1"/>
  <c r="G44" i="9"/>
  <c r="H44" i="9"/>
  <c r="I44" i="9"/>
  <c r="J44" i="9"/>
  <c r="K44" i="9" s="1"/>
  <c r="G45" i="9"/>
  <c r="H45" i="9"/>
  <c r="I45" i="9" s="1"/>
  <c r="J45" i="9"/>
  <c r="K45" i="9" s="1"/>
  <c r="G46" i="9"/>
  <c r="H46" i="9"/>
  <c r="I46" i="9" s="1"/>
  <c r="J46" i="9"/>
  <c r="K46" i="9" s="1"/>
  <c r="G47" i="9"/>
  <c r="H47" i="9"/>
  <c r="I47" i="9" s="1"/>
  <c r="J47" i="9"/>
  <c r="K47" i="9" s="1"/>
  <c r="G17" i="10"/>
  <c r="H17" i="10"/>
  <c r="I17" i="10"/>
  <c r="J17" i="10"/>
  <c r="K17" i="10" s="1"/>
  <c r="G18" i="10"/>
  <c r="H18" i="10"/>
  <c r="I18" i="10" s="1"/>
  <c r="J18" i="10"/>
  <c r="K18" i="10" s="1"/>
  <c r="G19" i="10"/>
  <c r="H19" i="10"/>
  <c r="I19" i="10" s="1"/>
  <c r="J19" i="10"/>
  <c r="K19" i="10" s="1"/>
  <c r="G20" i="10"/>
  <c r="H20" i="10"/>
  <c r="I20" i="10" s="1"/>
  <c r="J20" i="10"/>
  <c r="K20" i="10" s="1"/>
  <c r="G21" i="10"/>
  <c r="H21" i="10"/>
  <c r="I21" i="10"/>
  <c r="J21" i="10"/>
  <c r="K21" i="10" s="1"/>
  <c r="G22" i="10"/>
  <c r="H22" i="10"/>
  <c r="I22" i="10" s="1"/>
  <c r="J22" i="10"/>
  <c r="K22" i="10" s="1"/>
  <c r="G23" i="10"/>
  <c r="H23" i="10"/>
  <c r="I23" i="10" s="1"/>
  <c r="J23" i="10"/>
  <c r="K23" i="10" s="1"/>
  <c r="G24" i="10"/>
  <c r="H24" i="10"/>
  <c r="I24" i="10" s="1"/>
  <c r="J24" i="10"/>
  <c r="K24" i="10" s="1"/>
  <c r="G25" i="10"/>
  <c r="H25" i="10"/>
  <c r="I25" i="10"/>
  <c r="J25" i="10"/>
  <c r="K25" i="10" s="1"/>
  <c r="G26" i="10"/>
  <c r="H26" i="10"/>
  <c r="I26" i="10" s="1"/>
  <c r="J26" i="10"/>
  <c r="K26" i="10" s="1"/>
  <c r="G27" i="10"/>
  <c r="H27" i="10"/>
  <c r="I27" i="10" s="1"/>
  <c r="J27" i="10"/>
  <c r="K27" i="10" s="1"/>
  <c r="G28" i="10"/>
  <c r="H28" i="10"/>
  <c r="I28" i="10" s="1"/>
  <c r="J28" i="10"/>
  <c r="K28" i="10" s="1"/>
  <c r="G29" i="10"/>
  <c r="H29" i="10"/>
  <c r="I29" i="10"/>
  <c r="J29" i="10"/>
  <c r="K29" i="10" s="1"/>
  <c r="G30" i="10"/>
  <c r="H30" i="10"/>
  <c r="I30" i="10" s="1"/>
  <c r="J30" i="10"/>
  <c r="K30" i="10" s="1"/>
  <c r="G31" i="10"/>
  <c r="H31" i="10"/>
  <c r="I31" i="10" s="1"/>
  <c r="J31" i="10"/>
  <c r="K31" i="10" s="1"/>
  <c r="G32" i="10"/>
  <c r="H32" i="10"/>
  <c r="I32" i="10" s="1"/>
  <c r="J32" i="10"/>
  <c r="K32" i="10" s="1"/>
  <c r="G33" i="10"/>
  <c r="H33" i="10"/>
  <c r="I33" i="10"/>
  <c r="J33" i="10"/>
  <c r="K33" i="10" s="1"/>
  <c r="G34" i="10"/>
  <c r="H34" i="10"/>
  <c r="I34" i="10" s="1"/>
  <c r="J34" i="10"/>
  <c r="K34" i="10" s="1"/>
  <c r="G35" i="10"/>
  <c r="H35" i="10"/>
  <c r="I35" i="10" s="1"/>
  <c r="J35" i="10"/>
  <c r="K35" i="10" s="1"/>
  <c r="G36" i="10"/>
  <c r="H36" i="10"/>
  <c r="I36" i="10" s="1"/>
  <c r="J36" i="10"/>
  <c r="K36" i="10" s="1"/>
  <c r="G37" i="10"/>
  <c r="H37" i="10"/>
  <c r="I37" i="10"/>
  <c r="J37" i="10"/>
  <c r="K37" i="10" s="1"/>
  <c r="G38" i="10"/>
  <c r="H38" i="10"/>
  <c r="I38" i="10" s="1"/>
  <c r="J38" i="10"/>
  <c r="K38" i="10" s="1"/>
  <c r="G39" i="10"/>
  <c r="H39" i="10"/>
  <c r="I39" i="10" s="1"/>
  <c r="J39" i="10"/>
  <c r="K39" i="10" s="1"/>
  <c r="G40" i="10"/>
  <c r="H40" i="10"/>
  <c r="I40" i="10" s="1"/>
  <c r="J40" i="10"/>
  <c r="K40" i="10" s="1"/>
  <c r="G41" i="10"/>
  <c r="H41" i="10"/>
  <c r="I41" i="10"/>
  <c r="J41" i="10"/>
  <c r="K41" i="10" s="1"/>
  <c r="G42" i="10"/>
  <c r="H42" i="10"/>
  <c r="I42" i="10" s="1"/>
  <c r="J42" i="10"/>
  <c r="K42" i="10" s="1"/>
  <c r="G43" i="10"/>
  <c r="H43" i="10"/>
  <c r="I43" i="10" s="1"/>
  <c r="J43" i="10"/>
  <c r="K43" i="10" s="1"/>
  <c r="G44" i="10"/>
  <c r="H44" i="10"/>
  <c r="I44" i="10" s="1"/>
  <c r="J44" i="10"/>
  <c r="K44" i="10" s="1"/>
  <c r="G45" i="10"/>
  <c r="H45" i="10"/>
  <c r="I45" i="10"/>
  <c r="J45" i="10"/>
  <c r="K45" i="10" s="1"/>
  <c r="G46" i="10"/>
  <c r="H46" i="10"/>
  <c r="I46" i="10" s="1"/>
  <c r="J46" i="10"/>
  <c r="K46" i="10" s="1"/>
  <c r="G47" i="10"/>
  <c r="H47" i="10"/>
  <c r="I47" i="10" s="1"/>
  <c r="J47" i="10"/>
  <c r="K47" i="10" s="1"/>
  <c r="G17" i="11"/>
  <c r="H17" i="11"/>
  <c r="I17" i="11" s="1"/>
  <c r="J17" i="11"/>
  <c r="K17" i="11" s="1"/>
  <c r="G18" i="11"/>
  <c r="H18" i="11"/>
  <c r="I18" i="11"/>
  <c r="J18" i="11"/>
  <c r="K18" i="11" s="1"/>
  <c r="G19" i="11"/>
  <c r="H19" i="11"/>
  <c r="I19" i="11" s="1"/>
  <c r="J19" i="11"/>
  <c r="K19" i="11" s="1"/>
  <c r="G20" i="11"/>
  <c r="H20" i="11"/>
  <c r="I20" i="11" s="1"/>
  <c r="J20" i="11"/>
  <c r="K20" i="11" s="1"/>
  <c r="G21" i="11"/>
  <c r="H21" i="11"/>
  <c r="I21" i="11" s="1"/>
  <c r="J21" i="11"/>
  <c r="K21" i="11" s="1"/>
  <c r="G22" i="11"/>
  <c r="H22" i="11"/>
  <c r="I22" i="11"/>
  <c r="J22" i="11"/>
  <c r="K22" i="11" s="1"/>
  <c r="G23" i="11"/>
  <c r="H23" i="11"/>
  <c r="I23" i="11" s="1"/>
  <c r="J23" i="11"/>
  <c r="K23" i="11" s="1"/>
  <c r="G24" i="11"/>
  <c r="H24" i="11"/>
  <c r="I24" i="11" s="1"/>
  <c r="J24" i="11"/>
  <c r="K24" i="11" s="1"/>
  <c r="G25" i="11"/>
  <c r="H25" i="11"/>
  <c r="I25" i="11" s="1"/>
  <c r="J25" i="11"/>
  <c r="K25" i="11" s="1"/>
  <c r="G26" i="11"/>
  <c r="H26" i="11"/>
  <c r="I26" i="11"/>
  <c r="J26" i="11"/>
  <c r="K26" i="11" s="1"/>
  <c r="G27" i="11"/>
  <c r="H27" i="11"/>
  <c r="I27" i="11" s="1"/>
  <c r="J27" i="11"/>
  <c r="K27" i="11" s="1"/>
  <c r="G28" i="11"/>
  <c r="H28" i="11"/>
  <c r="I28" i="11" s="1"/>
  <c r="J28" i="11"/>
  <c r="K28" i="11" s="1"/>
  <c r="G29" i="11"/>
  <c r="H29" i="11"/>
  <c r="I29" i="11" s="1"/>
  <c r="J29" i="11"/>
  <c r="K29" i="11" s="1"/>
  <c r="G30" i="11"/>
  <c r="H30" i="11"/>
  <c r="I30" i="11"/>
  <c r="J30" i="11"/>
  <c r="K30" i="11" s="1"/>
  <c r="G31" i="11"/>
  <c r="H31" i="11"/>
  <c r="I31" i="11" s="1"/>
  <c r="J31" i="11"/>
  <c r="K31" i="11" s="1"/>
  <c r="G32" i="11"/>
  <c r="H32" i="11"/>
  <c r="I32" i="11" s="1"/>
  <c r="J32" i="11"/>
  <c r="K32" i="11" s="1"/>
  <c r="G33" i="11"/>
  <c r="H33" i="11"/>
  <c r="I33" i="11" s="1"/>
  <c r="J33" i="11"/>
  <c r="K33" i="11" s="1"/>
  <c r="G34" i="11"/>
  <c r="H34" i="11"/>
  <c r="I34" i="11"/>
  <c r="J34" i="11"/>
  <c r="K34" i="11" s="1"/>
  <c r="G35" i="11"/>
  <c r="H35" i="11"/>
  <c r="I35" i="11" s="1"/>
  <c r="J35" i="11"/>
  <c r="K35" i="11" s="1"/>
  <c r="G36" i="11"/>
  <c r="H36" i="11"/>
  <c r="I36" i="11" s="1"/>
  <c r="J36" i="11"/>
  <c r="K36" i="11" s="1"/>
  <c r="G37" i="11"/>
  <c r="H37" i="11"/>
  <c r="I37" i="11" s="1"/>
  <c r="J37" i="11"/>
  <c r="K37" i="11" s="1"/>
  <c r="G38" i="11"/>
  <c r="H38" i="11"/>
  <c r="I38" i="11"/>
  <c r="J38" i="11"/>
  <c r="K38" i="11" s="1"/>
  <c r="G39" i="11"/>
  <c r="H39" i="11"/>
  <c r="I39" i="11" s="1"/>
  <c r="J39" i="11"/>
  <c r="K39" i="11" s="1"/>
  <c r="G40" i="11"/>
  <c r="H40" i="11"/>
  <c r="I40" i="11" s="1"/>
  <c r="J40" i="11"/>
  <c r="K40" i="11" s="1"/>
  <c r="G41" i="11"/>
  <c r="H41" i="11"/>
  <c r="I41" i="11" s="1"/>
  <c r="J41" i="11"/>
  <c r="K41" i="11" s="1"/>
  <c r="G42" i="11"/>
  <c r="H42" i="11"/>
  <c r="I42" i="11"/>
  <c r="J42" i="11"/>
  <c r="K42" i="11" s="1"/>
  <c r="G43" i="11"/>
  <c r="H43" i="11"/>
  <c r="I43" i="11" s="1"/>
  <c r="J43" i="11"/>
  <c r="K43" i="11" s="1"/>
  <c r="G44" i="11"/>
  <c r="H44" i="11"/>
  <c r="I44" i="11" s="1"/>
  <c r="J44" i="11"/>
  <c r="K44" i="11" s="1"/>
  <c r="G45" i="11"/>
  <c r="H45" i="11"/>
  <c r="I45" i="11" s="1"/>
  <c r="J45" i="11"/>
  <c r="K45" i="11" s="1"/>
  <c r="G46" i="11"/>
  <c r="H46" i="11"/>
  <c r="I46" i="11"/>
  <c r="J46" i="11"/>
  <c r="K46" i="11" s="1"/>
  <c r="G47" i="11"/>
  <c r="H47" i="11"/>
  <c r="I47" i="11" s="1"/>
  <c r="J47" i="11"/>
  <c r="K47" i="11" s="1"/>
  <c r="G17" i="12"/>
  <c r="H17" i="12"/>
  <c r="I17" i="12" s="1"/>
  <c r="J17" i="12"/>
  <c r="K17" i="12" s="1"/>
  <c r="G18" i="12"/>
  <c r="H18" i="12"/>
  <c r="I18" i="12" s="1"/>
  <c r="J18" i="12"/>
  <c r="K18" i="12" s="1"/>
  <c r="G19" i="12"/>
  <c r="H19" i="12"/>
  <c r="I19" i="12"/>
  <c r="J19" i="12"/>
  <c r="K19" i="12" s="1"/>
  <c r="G20" i="12"/>
  <c r="H20" i="12"/>
  <c r="I20" i="12" s="1"/>
  <c r="J20" i="12"/>
  <c r="K20" i="12" s="1"/>
  <c r="G21" i="12"/>
  <c r="H21" i="12"/>
  <c r="I21" i="12" s="1"/>
  <c r="J21" i="12"/>
  <c r="K21" i="12" s="1"/>
  <c r="G22" i="12"/>
  <c r="H22" i="12"/>
  <c r="I22" i="12" s="1"/>
  <c r="J22" i="12"/>
  <c r="K22" i="12" s="1"/>
  <c r="G23" i="12"/>
  <c r="H23" i="12"/>
  <c r="I23" i="12"/>
  <c r="J23" i="12"/>
  <c r="K23" i="12" s="1"/>
  <c r="G24" i="12"/>
  <c r="H24" i="12"/>
  <c r="I24" i="12" s="1"/>
  <c r="J24" i="12"/>
  <c r="K24" i="12" s="1"/>
  <c r="G25" i="12"/>
  <c r="H25" i="12"/>
  <c r="I25" i="12" s="1"/>
  <c r="J25" i="12"/>
  <c r="K25" i="12" s="1"/>
  <c r="G26" i="12"/>
  <c r="H26" i="12"/>
  <c r="I26" i="12" s="1"/>
  <c r="J26" i="12"/>
  <c r="K26" i="12" s="1"/>
  <c r="G27" i="12"/>
  <c r="H27" i="12"/>
  <c r="I27" i="12"/>
  <c r="J27" i="12"/>
  <c r="K27" i="12" s="1"/>
  <c r="G28" i="12"/>
  <c r="H28" i="12"/>
  <c r="I28" i="12" s="1"/>
  <c r="J28" i="12"/>
  <c r="K28" i="12" s="1"/>
  <c r="G29" i="12"/>
  <c r="H29" i="12"/>
  <c r="I29" i="12" s="1"/>
  <c r="J29" i="12"/>
  <c r="K29" i="12" s="1"/>
  <c r="G30" i="12"/>
  <c r="H30" i="12"/>
  <c r="I30" i="12" s="1"/>
  <c r="J30" i="12"/>
  <c r="K30" i="12" s="1"/>
  <c r="G31" i="12"/>
  <c r="H31" i="12"/>
  <c r="I31" i="12"/>
  <c r="J31" i="12"/>
  <c r="K31" i="12" s="1"/>
  <c r="G32" i="12"/>
  <c r="H32" i="12"/>
  <c r="I32" i="12" s="1"/>
  <c r="J32" i="12"/>
  <c r="K32" i="12" s="1"/>
  <c r="G33" i="12"/>
  <c r="H33" i="12"/>
  <c r="I33" i="12" s="1"/>
  <c r="J33" i="12"/>
  <c r="K33" i="12" s="1"/>
  <c r="G34" i="12"/>
  <c r="H34" i="12"/>
  <c r="I34" i="12" s="1"/>
  <c r="J34" i="12"/>
  <c r="K34" i="12" s="1"/>
  <c r="G35" i="12"/>
  <c r="H35" i="12"/>
  <c r="I35" i="12"/>
  <c r="J35" i="12"/>
  <c r="K35" i="12" s="1"/>
  <c r="G36" i="12"/>
  <c r="H36" i="12"/>
  <c r="I36" i="12" s="1"/>
  <c r="J36" i="12"/>
  <c r="K36" i="12" s="1"/>
  <c r="G37" i="12"/>
  <c r="H37" i="12"/>
  <c r="I37" i="12" s="1"/>
  <c r="J37" i="12"/>
  <c r="K37" i="12" s="1"/>
  <c r="G38" i="12"/>
  <c r="H38" i="12"/>
  <c r="I38" i="12" s="1"/>
  <c r="J38" i="12"/>
  <c r="K38" i="12" s="1"/>
  <c r="G39" i="12"/>
  <c r="H39" i="12"/>
  <c r="I39" i="12"/>
  <c r="J39" i="12"/>
  <c r="K39" i="12" s="1"/>
  <c r="G40" i="12"/>
  <c r="H40" i="12"/>
  <c r="I40" i="12" s="1"/>
  <c r="J40" i="12"/>
  <c r="K40" i="12" s="1"/>
  <c r="G41" i="12"/>
  <c r="H41" i="12"/>
  <c r="I41" i="12" s="1"/>
  <c r="J41" i="12"/>
  <c r="K41" i="12" s="1"/>
  <c r="G42" i="12"/>
  <c r="H42" i="12"/>
  <c r="I42" i="12" s="1"/>
  <c r="J42" i="12"/>
  <c r="K42" i="12" s="1"/>
  <c r="G43" i="12"/>
  <c r="H43" i="12"/>
  <c r="I43" i="12"/>
  <c r="J43" i="12"/>
  <c r="K43" i="12" s="1"/>
  <c r="G44" i="12"/>
  <c r="H44" i="12"/>
  <c r="I44" i="12" s="1"/>
  <c r="J44" i="12"/>
  <c r="K44" i="12" s="1"/>
  <c r="G45" i="12"/>
  <c r="H45" i="12"/>
  <c r="I45" i="12" s="1"/>
  <c r="J45" i="12"/>
  <c r="K45" i="12" s="1"/>
  <c r="G46" i="12"/>
  <c r="H46" i="12"/>
  <c r="I46" i="12" s="1"/>
  <c r="J46" i="12"/>
  <c r="K46" i="12" s="1"/>
  <c r="G47" i="12"/>
  <c r="H47" i="12"/>
  <c r="I47" i="12"/>
  <c r="J47" i="12"/>
  <c r="K47" i="12" s="1"/>
  <c r="G17" i="1"/>
  <c r="H17" i="1"/>
  <c r="G18" i="1"/>
  <c r="H18" i="1"/>
  <c r="I18" i="1" s="1"/>
  <c r="J18" i="1" s="1"/>
  <c r="K18" i="1" s="1"/>
  <c r="G19" i="1"/>
  <c r="H19" i="1"/>
  <c r="I19" i="1" s="1"/>
  <c r="J19" i="1" s="1"/>
  <c r="K19" i="1" s="1"/>
  <c r="G20" i="1"/>
  <c r="H20" i="1"/>
  <c r="I20" i="1" s="1"/>
  <c r="J20" i="1" s="1"/>
  <c r="K20" i="1" s="1"/>
  <c r="G21" i="1"/>
  <c r="H21" i="1"/>
  <c r="I21" i="1" s="1"/>
  <c r="J21" i="1"/>
  <c r="K21" i="1" s="1"/>
  <c r="G22" i="1"/>
  <c r="H22" i="1"/>
  <c r="I22" i="1" s="1"/>
  <c r="J22" i="1"/>
  <c r="K22" i="1" s="1"/>
  <c r="G23" i="1"/>
  <c r="H23" i="1"/>
  <c r="I23" i="1" s="1"/>
  <c r="J23" i="1"/>
  <c r="K23" i="1" s="1"/>
  <c r="G24" i="1"/>
  <c r="H24" i="1"/>
  <c r="I24" i="1" s="1"/>
  <c r="J24" i="1"/>
  <c r="K24" i="1" s="1"/>
  <c r="G25" i="1"/>
  <c r="H25" i="1"/>
  <c r="I25" i="1" s="1"/>
  <c r="J25" i="1"/>
  <c r="K25" i="1" s="1"/>
  <c r="G26" i="1"/>
  <c r="H26" i="1"/>
  <c r="I26" i="1" s="1"/>
  <c r="J26" i="1"/>
  <c r="K26" i="1" s="1"/>
  <c r="G27" i="1"/>
  <c r="H27" i="1"/>
  <c r="I27" i="1"/>
  <c r="J27" i="1"/>
  <c r="K27" i="1" s="1"/>
  <c r="G28" i="1"/>
  <c r="H28" i="1"/>
  <c r="I28" i="1"/>
  <c r="J28" i="1"/>
  <c r="K28" i="1" s="1"/>
  <c r="G29" i="1"/>
  <c r="H29" i="1"/>
  <c r="I29" i="1" s="1"/>
  <c r="J29" i="1"/>
  <c r="K29" i="1" s="1"/>
  <c r="G30" i="1"/>
  <c r="H30" i="1"/>
  <c r="I30" i="1" s="1"/>
  <c r="J30" i="1"/>
  <c r="K30" i="1" s="1"/>
  <c r="G31" i="1"/>
  <c r="H31" i="1"/>
  <c r="I31" i="1" s="1"/>
  <c r="J31" i="1"/>
  <c r="K31" i="1" s="1"/>
  <c r="G32" i="1"/>
  <c r="H32" i="1"/>
  <c r="I32" i="1" s="1"/>
  <c r="J32" i="1"/>
  <c r="K32" i="1" s="1"/>
  <c r="G33" i="1"/>
  <c r="H33" i="1"/>
  <c r="I33" i="1" s="1"/>
  <c r="J33" i="1"/>
  <c r="K33" i="1" s="1"/>
  <c r="G34" i="1"/>
  <c r="H34" i="1"/>
  <c r="I34" i="1" s="1"/>
  <c r="J34" i="1"/>
  <c r="K34" i="1" s="1"/>
  <c r="G35" i="1"/>
  <c r="H35" i="1"/>
  <c r="I35" i="1" s="1"/>
  <c r="J35" i="1"/>
  <c r="K35" i="1" s="1"/>
  <c r="G36" i="1"/>
  <c r="H36" i="1"/>
  <c r="I36" i="1" s="1"/>
  <c r="J36" i="1"/>
  <c r="K36" i="1" s="1"/>
  <c r="G37" i="1"/>
  <c r="H37" i="1"/>
  <c r="I37" i="1" s="1"/>
  <c r="J37" i="1"/>
  <c r="K37" i="1" s="1"/>
  <c r="G38" i="1"/>
  <c r="H38" i="1"/>
  <c r="I38" i="1" s="1"/>
  <c r="J38" i="1"/>
  <c r="K38" i="1" s="1"/>
  <c r="G39" i="1"/>
  <c r="H39" i="1"/>
  <c r="I39" i="1"/>
  <c r="J39" i="1"/>
  <c r="K39" i="1" s="1"/>
  <c r="G40" i="1"/>
  <c r="H40" i="1"/>
  <c r="I40" i="1"/>
  <c r="J40" i="1"/>
  <c r="K40" i="1" s="1"/>
  <c r="G41" i="1"/>
  <c r="H41" i="1"/>
  <c r="I41" i="1" s="1"/>
  <c r="J41" i="1"/>
  <c r="K41" i="1" s="1"/>
  <c r="G42" i="1"/>
  <c r="H42" i="1"/>
  <c r="I42" i="1" s="1"/>
  <c r="J42" i="1"/>
  <c r="K42" i="1" s="1"/>
  <c r="G43" i="1"/>
  <c r="H43" i="1"/>
  <c r="I43" i="1" s="1"/>
  <c r="J43" i="1"/>
  <c r="K43" i="1" s="1"/>
  <c r="G44" i="1"/>
  <c r="H44" i="1"/>
  <c r="I44" i="1" s="1"/>
  <c r="J44" i="1"/>
  <c r="K44" i="1" s="1"/>
  <c r="G45" i="1"/>
  <c r="H45" i="1"/>
  <c r="I45" i="1" s="1"/>
  <c r="J45" i="1"/>
  <c r="K45" i="1" s="1"/>
  <c r="G46" i="1"/>
  <c r="H46" i="1"/>
  <c r="I46" i="1" s="1"/>
  <c r="J46" i="1"/>
  <c r="K46" i="1" s="1"/>
  <c r="G47" i="1"/>
  <c r="H47" i="1"/>
  <c r="I47" i="1"/>
  <c r="J47" i="1"/>
  <c r="K47" i="1" s="1"/>
  <c r="G16" i="2"/>
  <c r="G16" i="3"/>
  <c r="G16" i="4"/>
  <c r="G16" i="5"/>
  <c r="G16" i="6"/>
  <c r="G16" i="7"/>
  <c r="G16" i="8"/>
  <c r="G16" i="9"/>
  <c r="G16" i="10"/>
  <c r="G16" i="11"/>
  <c r="G16" i="12"/>
  <c r="G16" i="1"/>
  <c r="J16" i="3"/>
  <c r="K16" i="3" s="1"/>
  <c r="H16" i="3"/>
  <c r="I16" i="3" s="1"/>
  <c r="J16" i="4"/>
  <c r="K16" i="4" s="1"/>
  <c r="H16" i="4"/>
  <c r="I16" i="4" s="1"/>
  <c r="J16" i="5"/>
  <c r="K16" i="5" s="1"/>
  <c r="H16" i="5"/>
  <c r="I16" i="5" s="1"/>
  <c r="H16" i="6"/>
  <c r="I16" i="6" s="1"/>
  <c r="J16" i="6" s="1"/>
  <c r="K16" i="6" s="1"/>
  <c r="H16" i="7"/>
  <c r="H16" i="8"/>
  <c r="I16" i="8" s="1"/>
  <c r="J16" i="8" s="1"/>
  <c r="K16" i="8" s="1"/>
  <c r="H16" i="9"/>
  <c r="I16" i="9" s="1"/>
  <c r="J16" i="9" s="1"/>
  <c r="K16" i="9" s="1"/>
  <c r="J16" i="10"/>
  <c r="K16" i="10" s="1"/>
  <c r="H16" i="10"/>
  <c r="I16" i="10" s="1"/>
  <c r="J16" i="11"/>
  <c r="K16" i="11" s="1"/>
  <c r="H16" i="11"/>
  <c r="I16" i="11" s="1"/>
  <c r="J16" i="12"/>
  <c r="K16" i="12" s="1"/>
  <c r="H16" i="12"/>
  <c r="I16" i="12" s="1"/>
  <c r="J16" i="2"/>
  <c r="K16" i="2" s="1"/>
  <c r="H16" i="2"/>
  <c r="I16" i="2" s="1"/>
  <c r="G10" i="1" l="1"/>
  <c r="H48" i="7" l="1"/>
  <c r="H48" i="12"/>
  <c r="H16" i="1"/>
  <c r="G48" i="2"/>
  <c r="G48" i="3"/>
  <c r="G48" i="4"/>
  <c r="G48" i="5"/>
  <c r="G48" i="6"/>
  <c r="G48" i="7"/>
  <c r="G48" i="8"/>
  <c r="G48" i="9"/>
  <c r="G48" i="10"/>
  <c r="G48" i="11"/>
  <c r="G48" i="12"/>
  <c r="G48" i="1"/>
  <c r="D48" i="2"/>
  <c r="D48" i="3"/>
  <c r="D48" i="4"/>
  <c r="D48" i="5"/>
  <c r="D48" i="6"/>
  <c r="D48" i="7"/>
  <c r="D48" i="8"/>
  <c r="D48" i="9"/>
  <c r="D48" i="10"/>
  <c r="D48" i="11"/>
  <c r="D48" i="12"/>
  <c r="D48" i="1"/>
  <c r="H48" i="4" l="1"/>
  <c r="H48" i="2"/>
  <c r="H48" i="6"/>
  <c r="H48" i="8"/>
  <c r="H48" i="11"/>
  <c r="H48" i="3"/>
  <c r="H48" i="10"/>
  <c r="H48" i="9"/>
  <c r="H48" i="5"/>
  <c r="H48" i="1"/>
  <c r="K48" i="12" l="1"/>
  <c r="F48" i="12" l="1"/>
  <c r="C48" i="12"/>
  <c r="J48" i="12"/>
  <c r="I48" i="12"/>
  <c r="B11" i="12"/>
  <c r="A11" i="12"/>
  <c r="G10" i="12"/>
  <c r="E10" i="12"/>
  <c r="B10" i="12"/>
  <c r="A10" i="12"/>
  <c r="C9" i="12"/>
  <c r="F8" i="12"/>
  <c r="C8" i="12"/>
  <c r="B7" i="12"/>
  <c r="B6" i="12"/>
  <c r="F5" i="12"/>
  <c r="B5" i="12"/>
  <c r="E3" i="12"/>
  <c r="F48" i="11"/>
  <c r="C48" i="11"/>
  <c r="K48" i="11"/>
  <c r="J48" i="11"/>
  <c r="I48" i="11"/>
  <c r="B11" i="11"/>
  <c r="A11" i="11"/>
  <c r="G10" i="11"/>
  <c r="E10" i="11"/>
  <c r="B10" i="11"/>
  <c r="A10" i="11"/>
  <c r="C9" i="11"/>
  <c r="F8" i="11"/>
  <c r="C8" i="11"/>
  <c r="B7" i="11"/>
  <c r="B6" i="11"/>
  <c r="F5" i="11"/>
  <c r="B5" i="11"/>
  <c r="E3" i="11"/>
  <c r="F48" i="10"/>
  <c r="C48" i="10"/>
  <c r="K48" i="10"/>
  <c r="J48" i="10"/>
  <c r="I48" i="10"/>
  <c r="B11" i="10"/>
  <c r="A11" i="10"/>
  <c r="G10" i="10"/>
  <c r="E10" i="10"/>
  <c r="B10" i="10"/>
  <c r="A10" i="10"/>
  <c r="C9" i="10"/>
  <c r="F8" i="10"/>
  <c r="C8" i="10"/>
  <c r="B7" i="10"/>
  <c r="B6" i="10"/>
  <c r="F5" i="10"/>
  <c r="B5" i="10"/>
  <c r="E3" i="10"/>
  <c r="F48" i="9"/>
  <c r="C48" i="9"/>
  <c r="K48" i="9"/>
  <c r="J48" i="9"/>
  <c r="I48" i="9"/>
  <c r="B11" i="9"/>
  <c r="A11" i="9"/>
  <c r="G10" i="9"/>
  <c r="E10" i="9"/>
  <c r="B10" i="9"/>
  <c r="A10" i="9"/>
  <c r="C9" i="9"/>
  <c r="F8" i="9"/>
  <c r="C8" i="9"/>
  <c r="B7" i="9"/>
  <c r="B6" i="9"/>
  <c r="F5" i="9"/>
  <c r="B5" i="9"/>
  <c r="E3" i="9"/>
  <c r="F48" i="8"/>
  <c r="C48" i="8"/>
  <c r="K48" i="8"/>
  <c r="J48" i="8"/>
  <c r="I48" i="8"/>
  <c r="B11" i="8"/>
  <c r="A11" i="8"/>
  <c r="G10" i="8"/>
  <c r="E10" i="8"/>
  <c r="B10" i="8"/>
  <c r="A10" i="8"/>
  <c r="C9" i="8"/>
  <c r="F8" i="8"/>
  <c r="C8" i="8"/>
  <c r="B7" i="8"/>
  <c r="B6" i="8"/>
  <c r="F5" i="8"/>
  <c r="B5" i="8"/>
  <c r="E3" i="8"/>
  <c r="F48" i="7"/>
  <c r="C48" i="7"/>
  <c r="B11" i="7"/>
  <c r="A11" i="7"/>
  <c r="G10" i="7"/>
  <c r="E10" i="7"/>
  <c r="B10" i="7"/>
  <c r="A10" i="7"/>
  <c r="C9" i="7"/>
  <c r="F8" i="7"/>
  <c r="C8" i="7"/>
  <c r="B7" i="7"/>
  <c r="B6" i="7"/>
  <c r="F5" i="7"/>
  <c r="B5" i="7"/>
  <c r="E3" i="7"/>
  <c r="F48" i="6"/>
  <c r="C48" i="6"/>
  <c r="K48" i="6"/>
  <c r="J48" i="6"/>
  <c r="I48" i="6"/>
  <c r="B11" i="6"/>
  <c r="A11" i="6"/>
  <c r="G10" i="6"/>
  <c r="E10" i="6"/>
  <c r="B10" i="6"/>
  <c r="A10" i="6"/>
  <c r="C9" i="6"/>
  <c r="F8" i="6"/>
  <c r="C8" i="6"/>
  <c r="B7" i="6"/>
  <c r="B6" i="6"/>
  <c r="F5" i="6"/>
  <c r="B5" i="6"/>
  <c r="E3" i="6"/>
  <c r="F48" i="5"/>
  <c r="C48" i="5"/>
  <c r="K48" i="5"/>
  <c r="J48" i="5"/>
  <c r="I48" i="5"/>
  <c r="B11" i="5"/>
  <c r="A11" i="5"/>
  <c r="G10" i="5"/>
  <c r="E10" i="5"/>
  <c r="B10" i="5"/>
  <c r="A10" i="5"/>
  <c r="C9" i="5"/>
  <c r="F8" i="5"/>
  <c r="C8" i="5"/>
  <c r="B7" i="5"/>
  <c r="B6" i="5"/>
  <c r="F5" i="5"/>
  <c r="B5" i="5"/>
  <c r="E3" i="5"/>
  <c r="F48" i="4"/>
  <c r="C48" i="4"/>
  <c r="K48" i="4"/>
  <c r="J48" i="4"/>
  <c r="I48" i="4"/>
  <c r="B11" i="4"/>
  <c r="A11" i="4"/>
  <c r="G10" i="4"/>
  <c r="E10" i="4"/>
  <c r="B10" i="4"/>
  <c r="A10" i="4"/>
  <c r="C9" i="4"/>
  <c r="F8" i="4"/>
  <c r="C8" i="4"/>
  <c r="B7" i="4"/>
  <c r="B6" i="4"/>
  <c r="F5" i="4"/>
  <c r="B5" i="4"/>
  <c r="E3" i="4"/>
  <c r="F48" i="3"/>
  <c r="C48" i="3"/>
  <c r="K48" i="3"/>
  <c r="J48" i="3"/>
  <c r="I48" i="3"/>
  <c r="B11" i="3"/>
  <c r="A11" i="3"/>
  <c r="G10" i="3"/>
  <c r="E10" i="3"/>
  <c r="B10" i="3"/>
  <c r="A10" i="3"/>
  <c r="C9" i="3"/>
  <c r="F8" i="3"/>
  <c r="C8" i="3"/>
  <c r="B7" i="3"/>
  <c r="B6" i="3"/>
  <c r="F5" i="3"/>
  <c r="B5" i="3"/>
  <c r="E3" i="3"/>
  <c r="F48" i="2"/>
  <c r="C48" i="2"/>
  <c r="K48" i="2"/>
  <c r="J48" i="2"/>
  <c r="I48" i="2"/>
  <c r="B11" i="2"/>
  <c r="A11" i="2"/>
  <c r="G10" i="2"/>
  <c r="E10" i="2"/>
  <c r="B10" i="2"/>
  <c r="A10" i="2"/>
  <c r="C9" i="2"/>
  <c r="F8" i="2"/>
  <c r="C8" i="2"/>
  <c r="B7" i="2"/>
  <c r="B6" i="2"/>
  <c r="F5" i="2"/>
  <c r="B5" i="2"/>
  <c r="E3" i="2"/>
  <c r="F48" i="1"/>
  <c r="C48" i="1"/>
  <c r="B11" i="1"/>
  <c r="A11" i="1"/>
  <c r="E10" i="1"/>
  <c r="B10" i="1"/>
  <c r="A10" i="1"/>
  <c r="C9" i="1"/>
  <c r="F8" i="1"/>
  <c r="C8" i="1"/>
  <c r="B7" i="1"/>
  <c r="B6" i="1"/>
  <c r="F5" i="1"/>
  <c r="B5" i="1"/>
  <c r="E3" i="1"/>
  <c r="I16" i="7" l="1"/>
  <c r="I17" i="1"/>
  <c r="J17" i="1" s="1"/>
  <c r="K17" i="1" s="1"/>
  <c r="I16" i="1"/>
  <c r="I48" i="1" s="1"/>
  <c r="J16" i="7" l="1"/>
  <c r="I48" i="7"/>
  <c r="J16" i="1"/>
  <c r="K16" i="1" s="1"/>
  <c r="K48" i="1" s="1"/>
  <c r="K16" i="7" l="1"/>
  <c r="K48" i="7" s="1"/>
  <c r="J48" i="7"/>
  <c r="J48" i="1"/>
</calcChain>
</file>

<file path=xl/sharedStrings.xml><?xml version="1.0" encoding="utf-8"?>
<sst xmlns="http://schemas.openxmlformats.org/spreadsheetml/2006/main" count="291" uniqueCount="44">
  <si>
    <t>REGISTRE DU LOUEUR</t>
  </si>
  <si>
    <t>Mois</t>
  </si>
  <si>
    <t>Janvier</t>
  </si>
  <si>
    <t>Année</t>
  </si>
  <si>
    <t>Etablissement :</t>
  </si>
  <si>
    <t>Nom du propriétaire :</t>
  </si>
  <si>
    <t>Adresse de l'établissement :</t>
  </si>
  <si>
    <t>Adresse du proriétaire :</t>
  </si>
  <si>
    <t>Capacité totale d'accueil :</t>
  </si>
  <si>
    <t>Nb de chambres :</t>
  </si>
  <si>
    <t>Nombre de nuits (Durée du séjour)</t>
  </si>
  <si>
    <t>TOTAL</t>
  </si>
  <si>
    <t>Date de sortie</t>
  </si>
  <si>
    <t>Plafond TS :</t>
  </si>
  <si>
    <t>Février</t>
  </si>
  <si>
    <t>Mars</t>
  </si>
  <si>
    <t>Avril</t>
  </si>
  <si>
    <t>Mai</t>
  </si>
  <si>
    <t>Juin</t>
  </si>
  <si>
    <t>Juillet</t>
  </si>
  <si>
    <t>Août</t>
  </si>
  <si>
    <t>Septembre</t>
  </si>
  <si>
    <t>Octobre</t>
  </si>
  <si>
    <t>Novembre</t>
  </si>
  <si>
    <t>Décembre</t>
  </si>
  <si>
    <t>Nature et Classement de l'hébergement :</t>
  </si>
  <si>
    <t>Adresse du propriétaire :</t>
  </si>
  <si>
    <t>Taux de la taxe de séjour :</t>
  </si>
  <si>
    <t>Nombre de personnes mineures ou exonérées de la taxe de séjour</t>
  </si>
  <si>
    <t>Nombre de personnes plein tarif ou redevables de la taxe de séjour</t>
  </si>
  <si>
    <t>Taux de la taxe additionnelle :</t>
  </si>
  <si>
    <t>au</t>
  </si>
  <si>
    <t>Nombre de nuitées sur l'année</t>
  </si>
  <si>
    <t>Periode d'ouverture de l'etablissement du (format JJ/MM/AA) :</t>
  </si>
  <si>
    <t>Montant de la taxe percue par nuitée pour l'ensemble des personnes redevables de la taxe de séjour</t>
  </si>
  <si>
    <t>Prix d'une nuitée par personne de la taxe de séjour</t>
  </si>
  <si>
    <t>Montant de la taxe de séjour par nuitée et par personne de la taxe de séjour</t>
  </si>
  <si>
    <t xml:space="preserve">Montant de la taxe de séjour par nuitée et par personne de la taxe de séjour  </t>
  </si>
  <si>
    <t xml:space="preserve">Montant de la taxe percue par nuitée pour l'ensemble des personnes redevables de la taxe de séjour </t>
  </si>
  <si>
    <t>Montant de la taxe percue pour le séjour</t>
  </si>
  <si>
    <t>Date d'entrée</t>
  </si>
  <si>
    <t xml:space="preserve">Nombre de personne total /séjour </t>
  </si>
  <si>
    <t>Prix du séjour de la location</t>
  </si>
  <si>
    <t>Nature  de l'hébergement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</si>
</sst>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40C]_-;\-* #,##0.00\ [$€-40C]_-;_-* &quot;-&quot;??\ [$€-40C]_-;_-@_-"/>
    <numFmt numFmtId="165" formatCode="#,##0.00\ &quot;€&quot;"/>
  </numFmts>
  <fonts count="27">
    <font>
      <sz val="11"/>
      <color theme="1"/>
      <name val="Calibri"/>
      <family val="2"/>
      <scheme val="minor"/>
    </font>
    <font>
      <sz val="11"/>
      <color theme="1"/>
      <name val="Calibri"/>
      <family val="2"/>
      <scheme val="minor"/>
    </font>
    <font>
      <b/>
      <sz val="11"/>
      <color rgb="FFFA7D00"/>
      <name val="Calibri"/>
      <family val="2"/>
      <scheme val="minor"/>
    </font>
    <font>
      <sz val="15"/>
      <color theme="0"/>
      <name val="Myriad Pro"/>
      <family val="2"/>
    </font>
    <font>
      <sz val="14"/>
      <color theme="0"/>
      <name val="Myriad Pro"/>
      <family val="2"/>
    </font>
    <font>
      <sz val="11"/>
      <color theme="1"/>
      <name val="Myriad Pro"/>
      <family val="2"/>
    </font>
    <font>
      <i/>
      <sz val="12"/>
      <color theme="0"/>
      <name val="Myriad Pro"/>
      <family val="2"/>
    </font>
    <font>
      <sz val="10"/>
      <name val="Myriad Pro"/>
      <family val="2"/>
    </font>
    <font>
      <sz val="19"/>
      <name val="Myriad Pro"/>
      <family val="2"/>
    </font>
    <font>
      <sz val="14"/>
      <name val="Myriad Pro"/>
      <family val="2"/>
    </font>
    <font>
      <sz val="12"/>
      <name val="Myriad Pro"/>
      <family val="2"/>
    </font>
    <font>
      <b/>
      <sz val="12"/>
      <name val="Myriad Pro"/>
      <family val="2"/>
    </font>
    <font>
      <b/>
      <sz val="14"/>
      <name val="Myriad Pro"/>
      <family val="2"/>
    </font>
    <font>
      <b/>
      <i/>
      <sz val="14"/>
      <name val="Myriad Pro"/>
      <family val="2"/>
    </font>
    <font>
      <b/>
      <sz val="15"/>
      <color theme="0"/>
      <name val="Myriad Pro"/>
      <family val="2"/>
    </font>
    <font>
      <b/>
      <sz val="14"/>
      <color theme="0"/>
      <name val="Myriad Pro"/>
      <family val="2"/>
    </font>
    <font>
      <b/>
      <sz val="19"/>
      <name val="Myriad Pro"/>
      <family val="2"/>
    </font>
    <font>
      <b/>
      <sz val="10"/>
      <name val="Myriad Pro"/>
      <family val="2"/>
    </font>
    <font>
      <i/>
      <sz val="9"/>
      <color indexed="10"/>
      <name val="Myriad Pro"/>
      <family val="2"/>
    </font>
    <font>
      <sz val="11"/>
      <name val="Myriad Pro"/>
      <family val="2"/>
    </font>
    <font>
      <sz val="10"/>
      <color theme="0"/>
      <name val="Myriad Pro"/>
      <family val="2"/>
    </font>
    <font>
      <b/>
      <sz val="10"/>
      <color theme="0"/>
      <name val="Myriad Pro"/>
      <family val="2"/>
    </font>
    <font>
      <b/>
      <i/>
      <sz val="10"/>
      <name val="Myriad Pro"/>
      <family val="2"/>
    </font>
    <font>
      <sz val="10"/>
      <color rgb="FFFF0000"/>
      <name val="Myriad Pro"/>
      <family val="2"/>
    </font>
    <font>
      <sz val="19"/>
      <color theme="9" tint="-0.249977111117893"/>
      <name val="Myriad Pro"/>
      <family val="2"/>
    </font>
    <font>
      <b/>
      <sz val="14"/>
      <color theme="9" tint="-0.249977111117893"/>
      <name val="Myriad Pro"/>
      <family val="2"/>
    </font>
    <font>
      <b/>
      <sz val="19"/>
      <color theme="9" tint="-0.249977111117893"/>
      <name val="Myriad Pro"/>
      <family val="2"/>
    </font>
  </fonts>
  <fills count="8">
    <fill>
      <patternFill patternType="none"/>
    </fill>
    <fill>
      <patternFill patternType="gray125"/>
    </fill>
    <fill>
      <patternFill patternType="solid">
        <fgColor rgb="FFF2F2F2"/>
      </patternFill>
    </fill>
    <fill>
      <patternFill patternType="solid">
        <fgColor indexed="55"/>
        <bgColor indexed="64"/>
      </patternFill>
    </fill>
    <fill>
      <patternFill patternType="solid">
        <fgColor rgb="FFD9CDBD"/>
        <bgColor indexed="64"/>
      </patternFill>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s>
  <borders count="33">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cellStyleXfs>
  <cellXfs count="120">
    <xf numFmtId="0" fontId="0" fillId="0" borderId="0" xfId="0"/>
    <xf numFmtId="0" fontId="5" fillId="0" borderId="0" xfId="0" applyFont="1" applyProtection="1">
      <protection locked="0"/>
    </xf>
    <xf numFmtId="0" fontId="7" fillId="0" borderId="8" xfId="0" applyFont="1" applyBorder="1" applyAlignment="1">
      <alignment horizontal="center" vertical="center"/>
    </xf>
    <xf numFmtId="0" fontId="8" fillId="0" borderId="0" xfId="0" applyFont="1" applyProtection="1">
      <protection locked="0"/>
    </xf>
    <xf numFmtId="0" fontId="7" fillId="0" borderId="0" xfId="0" applyFont="1" applyProtection="1">
      <protection locked="0"/>
    </xf>
    <xf numFmtId="0" fontId="9" fillId="0" borderId="9" xfId="0" applyFont="1" applyBorder="1" applyAlignment="1">
      <alignment vertical="center"/>
    </xf>
    <xf numFmtId="0" fontId="9" fillId="0" borderId="10"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3" xfId="0" applyFont="1" applyBorder="1" applyAlignment="1" applyProtection="1">
      <alignment vertical="center"/>
      <protection locked="0"/>
    </xf>
    <xf numFmtId="0" fontId="9" fillId="0" borderId="12" xfId="0" applyFont="1" applyBorder="1" applyAlignment="1" applyProtection="1">
      <alignment vertical="center" wrapText="1"/>
      <protection locked="0"/>
    </xf>
    <xf numFmtId="0" fontId="9" fillId="0" borderId="13" xfId="0" applyFont="1" applyBorder="1" applyAlignment="1">
      <alignment horizontal="center" vertical="center"/>
    </xf>
    <xf numFmtId="0" fontId="11" fillId="3" borderId="15" xfId="0" applyFont="1" applyFill="1" applyBorder="1" applyAlignment="1" applyProtection="1">
      <alignment horizontal="center" vertical="center"/>
      <protection locked="0"/>
    </xf>
    <xf numFmtId="0" fontId="11" fillId="3" borderId="23" xfId="0" applyFont="1" applyFill="1" applyBorder="1" applyAlignment="1" applyProtection="1">
      <alignment horizontal="center" vertical="center"/>
      <protection locked="0"/>
    </xf>
    <xf numFmtId="0" fontId="11" fillId="3" borderId="16" xfId="0" applyFont="1" applyFill="1" applyBorder="1" applyAlignment="1">
      <alignment horizontal="center" vertical="center"/>
    </xf>
    <xf numFmtId="0" fontId="11" fillId="3" borderId="24" xfId="0" applyFont="1" applyFill="1" applyBorder="1" applyAlignment="1">
      <alignment horizontal="center" vertical="center"/>
    </xf>
    <xf numFmtId="0" fontId="16"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lignment horizontal="center" vertical="center"/>
    </xf>
    <xf numFmtId="0" fontId="16" fillId="0" borderId="0" xfId="0" applyFont="1" applyAlignment="1">
      <alignment vertical="center"/>
    </xf>
    <xf numFmtId="0" fontId="7" fillId="0" borderId="0" xfId="0" applyFont="1" applyAlignment="1">
      <alignment vertical="center"/>
    </xf>
    <xf numFmtId="0" fontId="17" fillId="0" borderId="0" xfId="0" applyFont="1" applyAlignment="1" applyProtection="1">
      <alignment vertical="center"/>
      <protection locked="0"/>
    </xf>
    <xf numFmtId="0" fontId="9"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9" fillId="0" borderId="15" xfId="0" applyFont="1" applyBorder="1" applyAlignment="1">
      <alignment vertical="center" wrapText="1"/>
    </xf>
    <xf numFmtId="0" fontId="9" fillId="0" borderId="16" xfId="0" applyFont="1" applyBorder="1" applyAlignment="1">
      <alignment vertical="center"/>
    </xf>
    <xf numFmtId="0" fontId="9" fillId="0" borderId="17" xfId="0" applyFont="1" applyBorder="1" applyAlignment="1">
      <alignment vertical="center"/>
    </xf>
    <xf numFmtId="0" fontId="10" fillId="0" borderId="0" xfId="0" applyFont="1" applyAlignment="1" applyProtection="1">
      <alignment vertical="center"/>
      <protection locked="0"/>
    </xf>
    <xf numFmtId="0" fontId="18" fillId="0" borderId="0" xfId="0" applyFont="1" applyAlignment="1" applyProtection="1">
      <alignment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vertical="center"/>
      <protection locked="0"/>
    </xf>
    <xf numFmtId="0" fontId="7" fillId="4" borderId="13" xfId="0" applyFont="1" applyFill="1" applyBorder="1" applyAlignment="1" applyProtection="1">
      <alignment horizontal="center" vertical="center"/>
      <protection locked="0"/>
    </xf>
    <xf numFmtId="0" fontId="7" fillId="4" borderId="20" xfId="0" applyFont="1" applyFill="1" applyBorder="1" applyAlignment="1" applyProtection="1">
      <alignment horizontal="center" vertical="center"/>
      <protection locked="0"/>
    </xf>
    <xf numFmtId="0" fontId="17" fillId="4" borderId="21" xfId="0" applyFont="1" applyFill="1" applyBorder="1" applyAlignment="1" applyProtection="1">
      <alignment horizontal="center" vertical="center"/>
      <protection locked="0"/>
    </xf>
    <xf numFmtId="0" fontId="7" fillId="4" borderId="22" xfId="0" applyFont="1" applyFill="1" applyBorder="1" applyAlignment="1" applyProtection="1">
      <alignment horizontal="center" vertical="center"/>
      <protection locked="0"/>
    </xf>
    <xf numFmtId="2" fontId="22" fillId="5" borderId="13" xfId="0" applyNumberFormat="1" applyFont="1" applyFill="1" applyBorder="1" applyAlignment="1">
      <alignment vertical="center"/>
    </xf>
    <xf numFmtId="0" fontId="12" fillId="0" borderId="27"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7" fillId="5" borderId="12" xfId="1" applyNumberFormat="1" applyFont="1" applyFill="1" applyBorder="1" applyAlignment="1" applyProtection="1">
      <alignment horizontal="center" vertical="center"/>
    </xf>
    <xf numFmtId="164" fontId="13" fillId="4" borderId="29" xfId="0" applyNumberFormat="1" applyFont="1" applyFill="1" applyBorder="1" applyAlignment="1">
      <alignment vertical="center"/>
    </xf>
    <xf numFmtId="44" fontId="11" fillId="3" borderId="31" xfId="0" applyNumberFormat="1" applyFont="1" applyFill="1" applyBorder="1" applyAlignment="1">
      <alignment horizontal="center" vertical="center"/>
    </xf>
    <xf numFmtId="0" fontId="11" fillId="0" borderId="32" xfId="0" applyFont="1" applyBorder="1" applyAlignment="1">
      <alignment horizontal="center" vertical="center"/>
    </xf>
    <xf numFmtId="2" fontId="17" fillId="5" borderId="13" xfId="1" applyNumberFormat="1" applyFont="1" applyFill="1" applyBorder="1" applyAlignment="1" applyProtection="1">
      <alignment horizontal="center" vertical="center"/>
    </xf>
    <xf numFmtId="2" fontId="22" fillId="5" borderId="14" xfId="0" applyNumberFormat="1" applyFont="1" applyFill="1" applyBorder="1" applyAlignment="1">
      <alignment vertical="center"/>
    </xf>
    <xf numFmtId="0" fontId="11" fillId="3" borderId="15" xfId="0" applyFont="1" applyFill="1" applyBorder="1" applyAlignment="1">
      <alignment horizontal="center" vertical="center"/>
    </xf>
    <xf numFmtId="2" fontId="11" fillId="3" borderId="16" xfId="0" applyNumberFormat="1" applyFont="1" applyFill="1" applyBorder="1" applyAlignment="1">
      <alignment horizontal="center" vertical="center"/>
    </xf>
    <xf numFmtId="2" fontId="11" fillId="3" borderId="17" xfId="0" applyNumberFormat="1" applyFont="1" applyFill="1" applyBorder="1" applyAlignment="1">
      <alignment horizontal="center" vertical="center"/>
    </xf>
    <xf numFmtId="14" fontId="17" fillId="4" borderId="21" xfId="0" applyNumberFormat="1" applyFont="1" applyFill="1" applyBorder="1" applyAlignment="1" applyProtection="1">
      <alignment horizontal="center" vertical="center"/>
      <protection locked="0"/>
    </xf>
    <xf numFmtId="14" fontId="7" fillId="4" borderId="22" xfId="0" applyNumberFormat="1" applyFont="1" applyFill="1" applyBorder="1" applyAlignment="1" applyProtection="1">
      <alignment horizontal="center" vertical="center"/>
      <protection locked="0"/>
    </xf>
    <xf numFmtId="0" fontId="23" fillId="4" borderId="13" xfId="0" applyFont="1" applyFill="1" applyBorder="1" applyAlignment="1" applyProtection="1">
      <alignment horizontal="center" vertical="center"/>
      <protection locked="0"/>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5" fillId="0" borderId="13" xfId="0" applyFont="1" applyBorder="1" applyAlignment="1" applyProtection="1">
      <alignment horizontal="center"/>
      <protection locked="0"/>
    </xf>
    <xf numFmtId="0" fontId="5" fillId="0" borderId="14" xfId="0" applyFont="1" applyBorder="1" applyAlignment="1" applyProtection="1">
      <alignment horizontal="center"/>
      <protection locked="0"/>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5" fillId="0" borderId="16"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3" fillId="6" borderId="2" xfId="0" applyFont="1" applyFill="1" applyBorder="1" applyAlignment="1" applyProtection="1">
      <alignment horizontal="center" vertical="center"/>
      <protection locked="0"/>
    </xf>
    <xf numFmtId="0" fontId="4" fillId="6" borderId="3" xfId="0" applyFont="1" applyFill="1" applyBorder="1" applyAlignment="1" applyProtection="1">
      <alignment horizontal="center" vertical="center"/>
      <protection locked="0"/>
    </xf>
    <xf numFmtId="0" fontId="4" fillId="6" borderId="4" xfId="0" applyFont="1" applyFill="1" applyBorder="1" applyAlignment="1" applyProtection="1">
      <alignment horizontal="center" vertical="center"/>
      <protection locked="0"/>
    </xf>
    <xf numFmtId="0" fontId="6" fillId="6" borderId="5" xfId="0" applyFont="1" applyFill="1" applyBorder="1" applyAlignment="1" applyProtection="1">
      <alignment horizontal="center" vertical="center"/>
      <protection locked="0"/>
    </xf>
    <xf numFmtId="0" fontId="6" fillId="6" borderId="6" xfId="0" applyFont="1" applyFill="1" applyBorder="1" applyAlignment="1" applyProtection="1">
      <alignment horizontal="center" vertical="center"/>
      <protection locked="0"/>
    </xf>
    <xf numFmtId="0" fontId="6" fillId="6" borderId="7" xfId="0" applyFont="1" applyFill="1" applyBorder="1" applyAlignment="1" applyProtection="1">
      <alignment horizontal="center" vertical="center"/>
      <protection locked="0"/>
    </xf>
    <xf numFmtId="0" fontId="9" fillId="7" borderId="10" xfId="0" applyFont="1" applyFill="1" applyBorder="1" applyAlignment="1" applyProtection="1">
      <alignment horizontal="center" vertical="center"/>
      <protection locked="0"/>
    </xf>
    <xf numFmtId="0" fontId="9" fillId="7" borderId="20" xfId="0" applyFont="1" applyFill="1" applyBorder="1" applyAlignment="1" applyProtection="1">
      <alignment horizontal="center" vertical="center"/>
      <protection locked="0"/>
    </xf>
    <xf numFmtId="0" fontId="9" fillId="7" borderId="28" xfId="0" applyFont="1" applyFill="1" applyBorder="1" applyAlignment="1" applyProtection="1">
      <alignment horizontal="center" vertical="center"/>
      <protection locked="0"/>
    </xf>
    <xf numFmtId="0" fontId="9" fillId="7" borderId="29" xfId="0" applyFont="1" applyFill="1" applyBorder="1" applyAlignment="1" applyProtection="1">
      <alignment horizontal="center" vertical="center"/>
      <protection locked="0"/>
    </xf>
    <xf numFmtId="0" fontId="10" fillId="7" borderId="13" xfId="3" applyFont="1" applyFill="1" applyBorder="1" applyAlignment="1" applyProtection="1">
      <alignment horizontal="center" vertical="center"/>
      <protection locked="0"/>
    </xf>
    <xf numFmtId="0" fontId="9" fillId="7" borderId="11" xfId="0" applyFont="1" applyFill="1" applyBorder="1" applyAlignment="1" applyProtection="1">
      <alignment horizontal="center" vertical="center"/>
      <protection locked="0"/>
    </xf>
    <xf numFmtId="0" fontId="9" fillId="7" borderId="13" xfId="0" applyFont="1" applyFill="1" applyBorder="1" applyAlignment="1" applyProtection="1">
      <alignment horizontal="center" vertical="center"/>
      <protection locked="0"/>
    </xf>
    <xf numFmtId="0" fontId="9" fillId="7" borderId="14" xfId="0" applyFont="1" applyFill="1" applyBorder="1" applyAlignment="1" applyProtection="1">
      <alignment horizontal="center" vertical="center"/>
      <protection locked="0"/>
    </xf>
    <xf numFmtId="0" fontId="9" fillId="7" borderId="20" xfId="3" applyFont="1" applyFill="1" applyBorder="1" applyAlignment="1" applyProtection="1">
      <alignment horizontal="center" vertical="center"/>
      <protection locked="0"/>
    </xf>
    <xf numFmtId="0" fontId="9" fillId="7" borderId="28" xfId="3" applyFont="1" applyFill="1" applyBorder="1" applyAlignment="1" applyProtection="1">
      <alignment horizontal="center" vertical="center"/>
      <protection locked="0"/>
    </xf>
    <xf numFmtId="0" fontId="9" fillId="7" borderId="29" xfId="3" applyFont="1" applyFill="1" applyBorder="1" applyAlignment="1" applyProtection="1">
      <alignment horizontal="center" vertical="center"/>
      <protection locked="0"/>
    </xf>
    <xf numFmtId="165" fontId="10" fillId="7" borderId="13" xfId="3" applyNumberFormat="1" applyFont="1" applyFill="1" applyBorder="1" applyAlignment="1" applyProtection="1">
      <alignment horizontal="center" vertical="center"/>
      <protection locked="0"/>
    </xf>
    <xf numFmtId="9" fontId="9" fillId="7" borderId="13" xfId="2" applyFont="1" applyFill="1" applyBorder="1" applyAlignment="1" applyProtection="1">
      <alignment vertical="center"/>
      <protection locked="0"/>
    </xf>
    <xf numFmtId="9" fontId="10" fillId="7" borderId="13" xfId="2" applyFont="1" applyFill="1" applyBorder="1" applyAlignment="1" applyProtection="1">
      <alignment vertical="center"/>
      <protection locked="0"/>
    </xf>
    <xf numFmtId="0" fontId="10" fillId="7" borderId="16" xfId="3" applyFont="1" applyFill="1" applyBorder="1" applyAlignment="1" applyProtection="1">
      <alignment horizontal="center" vertical="center"/>
    </xf>
    <xf numFmtId="14" fontId="5" fillId="7" borderId="13" xfId="0" applyNumberFormat="1" applyFont="1" applyFill="1" applyBorder="1" applyAlignment="1" applyProtection="1">
      <alignment horizontal="center"/>
      <protection locked="0"/>
    </xf>
    <xf numFmtId="14" fontId="5" fillId="7" borderId="14" xfId="0" applyNumberFormat="1" applyFont="1" applyFill="1" applyBorder="1" applyAlignment="1" applyProtection="1">
      <alignment horizontal="center"/>
      <protection locked="0"/>
    </xf>
    <xf numFmtId="9" fontId="9" fillId="7" borderId="14" xfId="2" applyFont="1" applyFill="1" applyBorder="1" applyAlignment="1" applyProtection="1">
      <alignment vertical="center"/>
      <protection locked="0"/>
    </xf>
    <xf numFmtId="0" fontId="24" fillId="0" borderId="8" xfId="0" applyFont="1" applyBorder="1" applyAlignment="1" applyProtection="1">
      <alignment horizontal="center" vertical="center"/>
      <protection locked="0"/>
    </xf>
    <xf numFmtId="0" fontId="14" fillId="6" borderId="2" xfId="0" applyFont="1" applyFill="1" applyBorder="1" applyAlignment="1">
      <alignment horizontal="center" vertical="center"/>
    </xf>
    <xf numFmtId="0" fontId="15" fillId="6" borderId="3" xfId="0" applyFont="1" applyFill="1" applyBorder="1" applyAlignment="1">
      <alignment horizontal="center" vertical="center"/>
    </xf>
    <xf numFmtId="0" fontId="15" fillId="6" borderId="4" xfId="0" applyFont="1" applyFill="1" applyBorder="1" applyAlignment="1">
      <alignment horizontal="center" vertical="center"/>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25" fillId="0" borderId="8" xfId="0" applyFont="1" applyBorder="1" applyAlignment="1">
      <alignment horizontal="center" vertical="center"/>
    </xf>
    <xf numFmtId="0" fontId="26" fillId="0" borderId="8" xfId="0" applyFont="1" applyBorder="1" applyAlignment="1">
      <alignment horizontal="center" vertical="center"/>
    </xf>
    <xf numFmtId="0" fontId="9" fillId="7" borderId="13" xfId="0" applyFont="1" applyFill="1" applyBorder="1" applyAlignment="1">
      <alignment horizontal="center" vertical="center"/>
    </xf>
    <xf numFmtId="0" fontId="9" fillId="7" borderId="14"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11" xfId="0" applyFont="1" applyFill="1" applyBorder="1" applyAlignment="1">
      <alignment horizontal="center" vertical="center"/>
    </xf>
    <xf numFmtId="0" fontId="11" fillId="7" borderId="13" xfId="3" applyFont="1" applyFill="1" applyBorder="1" applyAlignment="1" applyProtection="1">
      <alignment horizontal="center" vertical="center"/>
    </xf>
    <xf numFmtId="0" fontId="9" fillId="7" borderId="13" xfId="0" applyFont="1" applyFill="1" applyBorder="1" applyAlignment="1">
      <alignment horizontal="center" vertical="center"/>
    </xf>
    <xf numFmtId="44" fontId="9" fillId="7" borderId="13" xfId="1" applyFont="1" applyFill="1" applyBorder="1" applyAlignment="1" applyProtection="1">
      <alignment horizontal="center" vertical="center"/>
    </xf>
    <xf numFmtId="9" fontId="11" fillId="7" borderId="16" xfId="2" applyFont="1" applyFill="1" applyBorder="1" applyAlignment="1" applyProtection="1">
      <alignment horizontal="center" vertical="center"/>
    </xf>
    <xf numFmtId="9" fontId="9" fillId="7" borderId="14" xfId="2" applyFont="1" applyFill="1" applyBorder="1" applyAlignment="1" applyProtection="1">
      <alignment horizontal="center" vertical="center"/>
    </xf>
    <xf numFmtId="0" fontId="20" fillId="6" borderId="21" xfId="0" applyFont="1" applyFill="1" applyBorder="1" applyAlignment="1">
      <alignment horizontal="center" vertical="center"/>
    </xf>
    <xf numFmtId="0" fontId="20" fillId="6" borderId="18" xfId="0" applyFont="1" applyFill="1" applyBorder="1" applyAlignment="1">
      <alignment horizontal="center" vertical="center" wrapText="1"/>
    </xf>
    <xf numFmtId="0" fontId="20" fillId="6" borderId="19" xfId="0" applyFont="1" applyFill="1" applyBorder="1" applyAlignment="1">
      <alignment horizontal="center" vertical="center" wrapText="1"/>
    </xf>
    <xf numFmtId="2" fontId="21" fillId="6" borderId="9" xfId="0" applyNumberFormat="1" applyFont="1" applyFill="1" applyBorder="1" applyAlignment="1">
      <alignment horizontal="center" vertical="center" wrapText="1"/>
    </xf>
    <xf numFmtId="2" fontId="21" fillId="6" borderId="10" xfId="0" applyNumberFormat="1" applyFont="1" applyFill="1" applyBorder="1" applyAlignment="1">
      <alignment horizontal="center" vertical="center" wrapText="1"/>
    </xf>
    <xf numFmtId="2" fontId="21" fillId="6" borderId="11" xfId="0" applyNumberFormat="1" applyFont="1" applyFill="1" applyBorder="1" applyAlignment="1">
      <alignment horizontal="center" vertical="center" wrapText="1"/>
    </xf>
    <xf numFmtId="0" fontId="15" fillId="6" borderId="30" xfId="0" applyFont="1" applyFill="1" applyBorder="1" applyAlignment="1">
      <alignment horizontal="center" vertical="center" wrapText="1"/>
    </xf>
    <xf numFmtId="16" fontId="25" fillId="0" borderId="13" xfId="0" applyNumberFormat="1" applyFont="1" applyBorder="1" applyAlignment="1">
      <alignment horizontal="center" vertical="center" wrapText="1"/>
    </xf>
    <xf numFmtId="16" fontId="25" fillId="0" borderId="14" xfId="0" applyNumberFormat="1" applyFont="1" applyBorder="1" applyAlignment="1">
      <alignment horizontal="center" vertical="center" wrapText="1"/>
    </xf>
  </cellXfs>
  <cellStyles count="4">
    <cellStyle name="Calcul" xfId="3" builtinId="22"/>
    <cellStyle name="Monétaire" xfId="1" builtinId="4"/>
    <cellStyle name="Normal" xfId="0" builtinId="0"/>
    <cellStyle name="Pourcentage" xfId="2" builtinId="5"/>
  </cellStyles>
  <dxfs count="0"/>
  <tableStyles count="0" defaultTableStyle="TableStyleMedium2" defaultPivotStyle="PivotStyleLight16"/>
  <colors>
    <mruColors>
      <color rgb="FFD9CDBD"/>
      <color rgb="FF3A6275"/>
      <color rgb="FF4DB7A7"/>
      <color rgb="FFFACFBB"/>
      <color rgb="FFF4972A"/>
      <color rgb="FF83A52C"/>
      <color rgb="FF007F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254001</xdr:colOff>
      <xdr:row>0</xdr:row>
      <xdr:rowOff>6350</xdr:rowOff>
    </xdr:from>
    <xdr:to>
      <xdr:col>6</xdr:col>
      <xdr:colOff>867997</xdr:colOff>
      <xdr:row>3</xdr:row>
      <xdr:rowOff>156937</xdr:rowOff>
    </xdr:to>
    <xdr:pic>
      <xdr:nvPicPr>
        <xdr:cNvPr id="3" name="Image 2">
          <a:extLst>
            <a:ext uri="{FF2B5EF4-FFF2-40B4-BE49-F238E27FC236}">
              <a16:creationId xmlns:a16="http://schemas.microsoft.com/office/drawing/2014/main" id="{00D18E9A-C45D-4415-995A-162E3016E0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3951" y="6350"/>
          <a:ext cx="975946" cy="906237"/>
        </a:xfrm>
        <a:prstGeom prst="rect">
          <a:avLst/>
        </a:prstGeom>
        <a:solidFill>
          <a:schemeClr val="bg1"/>
        </a:solid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188259</xdr:colOff>
      <xdr:row>8</xdr:row>
      <xdr:rowOff>152400</xdr:rowOff>
    </xdr:from>
    <xdr:to>
      <xdr:col>7</xdr:col>
      <xdr:colOff>2141221</xdr:colOff>
      <xdr:row>10</xdr:row>
      <xdr:rowOff>124611</xdr:rowOff>
    </xdr:to>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718" y="2375647"/>
          <a:ext cx="1988820" cy="79696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62753</xdr:colOff>
      <xdr:row>8</xdr:row>
      <xdr:rowOff>215153</xdr:rowOff>
    </xdr:from>
    <xdr:to>
      <xdr:col>7</xdr:col>
      <xdr:colOff>2015715</xdr:colOff>
      <xdr:row>10</xdr:row>
      <xdr:rowOff>187364</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52212" y="2438400"/>
          <a:ext cx="1988820" cy="79696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107576</xdr:colOff>
      <xdr:row>8</xdr:row>
      <xdr:rowOff>188259</xdr:rowOff>
    </xdr:from>
    <xdr:to>
      <xdr:col>7</xdr:col>
      <xdr:colOff>2060538</xdr:colOff>
      <xdr:row>10</xdr:row>
      <xdr:rowOff>160470</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97035" y="2411506"/>
          <a:ext cx="1988820" cy="79696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89647</xdr:colOff>
      <xdr:row>8</xdr:row>
      <xdr:rowOff>215153</xdr:rowOff>
    </xdr:from>
    <xdr:to>
      <xdr:col>7</xdr:col>
      <xdr:colOff>2042609</xdr:colOff>
      <xdr:row>10</xdr:row>
      <xdr:rowOff>187364</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9106" y="2438400"/>
          <a:ext cx="1988820" cy="796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98612</xdr:colOff>
      <xdr:row>8</xdr:row>
      <xdr:rowOff>152400</xdr:rowOff>
    </xdr:from>
    <xdr:to>
      <xdr:col>7</xdr:col>
      <xdr:colOff>2051574</xdr:colOff>
      <xdr:row>10</xdr:row>
      <xdr:rowOff>124611</xdr:rowOff>
    </xdr:to>
    <xdr:pic>
      <xdr:nvPicPr>
        <xdr:cNvPr id="2" name="Imag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88071" y="2375647"/>
          <a:ext cx="1988820" cy="7969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215153</xdr:colOff>
      <xdr:row>8</xdr:row>
      <xdr:rowOff>152400</xdr:rowOff>
    </xdr:from>
    <xdr:to>
      <xdr:col>7</xdr:col>
      <xdr:colOff>2177079</xdr:colOff>
      <xdr:row>10</xdr:row>
      <xdr:rowOff>124611</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10800" y="2375647"/>
          <a:ext cx="1988820" cy="7969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134471</xdr:colOff>
      <xdr:row>8</xdr:row>
      <xdr:rowOff>125506</xdr:rowOff>
    </xdr:from>
    <xdr:to>
      <xdr:col>7</xdr:col>
      <xdr:colOff>2087433</xdr:colOff>
      <xdr:row>10</xdr:row>
      <xdr:rowOff>97717</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23930" y="2348753"/>
          <a:ext cx="1988820" cy="7969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188259</xdr:colOff>
      <xdr:row>8</xdr:row>
      <xdr:rowOff>134471</xdr:rowOff>
    </xdr:from>
    <xdr:to>
      <xdr:col>7</xdr:col>
      <xdr:colOff>2141221</xdr:colOff>
      <xdr:row>10</xdr:row>
      <xdr:rowOff>106682</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718" y="2357718"/>
          <a:ext cx="1988820" cy="7969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233083</xdr:colOff>
      <xdr:row>8</xdr:row>
      <xdr:rowOff>107577</xdr:rowOff>
    </xdr:from>
    <xdr:to>
      <xdr:col>7</xdr:col>
      <xdr:colOff>2186045</xdr:colOff>
      <xdr:row>10</xdr:row>
      <xdr:rowOff>79788</xdr:rowOff>
    </xdr:to>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22542" y="2330824"/>
          <a:ext cx="1988820" cy="7969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53788</xdr:colOff>
      <xdr:row>8</xdr:row>
      <xdr:rowOff>268942</xdr:rowOff>
    </xdr:from>
    <xdr:to>
      <xdr:col>7</xdr:col>
      <xdr:colOff>2006750</xdr:colOff>
      <xdr:row>10</xdr:row>
      <xdr:rowOff>241153</xdr:rowOff>
    </xdr:to>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43247" y="2492189"/>
          <a:ext cx="1988820" cy="79696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170329</xdr:colOff>
      <xdr:row>8</xdr:row>
      <xdr:rowOff>179294</xdr:rowOff>
    </xdr:from>
    <xdr:to>
      <xdr:col>7</xdr:col>
      <xdr:colOff>2123291</xdr:colOff>
      <xdr:row>10</xdr:row>
      <xdr:rowOff>151505</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9788" y="2402541"/>
          <a:ext cx="1988820" cy="79696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125505</xdr:colOff>
      <xdr:row>8</xdr:row>
      <xdr:rowOff>98612</xdr:rowOff>
    </xdr:from>
    <xdr:to>
      <xdr:col>7</xdr:col>
      <xdr:colOff>2078467</xdr:colOff>
      <xdr:row>10</xdr:row>
      <xdr:rowOff>70823</xdr:rowOff>
    </xdr:to>
    <xdr:pic>
      <xdr:nvPicPr>
        <xdr:cNvPr id="2" name="Imag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14964" y="2321859"/>
          <a:ext cx="1988820" cy="79696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G13"/>
  <sheetViews>
    <sheetView workbookViewId="0">
      <selection activeCell="B3" sqref="B3"/>
    </sheetView>
  </sheetViews>
  <sheetFormatPr baseColWidth="10" defaultColWidth="31.1796875" defaultRowHeight="14"/>
  <cols>
    <col min="1" max="1" width="34.81640625" style="1" bestFit="1" customWidth="1"/>
    <col min="2" max="3" width="14.26953125" style="1" customWidth="1"/>
    <col min="4" max="4" width="9.26953125" style="1" customWidth="1"/>
    <col min="5" max="5" width="30.7265625" style="1" bestFit="1" customWidth="1"/>
    <col min="6" max="6" width="5.1796875" style="1" bestFit="1" customWidth="1"/>
    <col min="7" max="7" width="12.453125" style="1" bestFit="1" customWidth="1"/>
    <col min="8" max="16384" width="31.1796875" style="1"/>
  </cols>
  <sheetData>
    <row r="1" spans="1:7" ht="19">
      <c r="A1" s="69" t="s">
        <v>0</v>
      </c>
      <c r="B1" s="70"/>
      <c r="C1" s="70"/>
      <c r="D1" s="70"/>
      <c r="E1" s="70"/>
      <c r="F1" s="70"/>
      <c r="G1" s="71"/>
    </row>
    <row r="2" spans="1:7" ht="16" thickBot="1">
      <c r="A2" s="72"/>
      <c r="B2" s="73"/>
      <c r="C2" s="73"/>
      <c r="D2" s="73"/>
      <c r="E2" s="73"/>
      <c r="F2" s="73"/>
      <c r="G2" s="74"/>
    </row>
    <row r="3" spans="1:7" ht="24.5" thickBot="1">
      <c r="A3" s="2" t="s">
        <v>3</v>
      </c>
      <c r="B3" s="93">
        <v>2025</v>
      </c>
      <c r="C3" s="3"/>
      <c r="D3" s="3"/>
    </row>
    <row r="4" spans="1:7" ht="14.5" thickBot="1">
      <c r="A4" s="4"/>
      <c r="B4" s="4"/>
      <c r="C4" s="4"/>
      <c r="D4" s="4"/>
      <c r="E4" s="4"/>
      <c r="F4" s="4"/>
      <c r="G4" s="4"/>
    </row>
    <row r="5" spans="1:7" ht="17.5">
      <c r="A5" s="5" t="s">
        <v>4</v>
      </c>
      <c r="B5" s="75"/>
      <c r="C5" s="75"/>
      <c r="D5" s="75"/>
      <c r="E5" s="6" t="s">
        <v>5</v>
      </c>
      <c r="F5" s="75"/>
      <c r="G5" s="80"/>
    </row>
    <row r="6" spans="1:7" ht="17.5">
      <c r="A6" s="7" t="s">
        <v>6</v>
      </c>
      <c r="B6" s="76"/>
      <c r="C6" s="77"/>
      <c r="D6" s="77"/>
      <c r="E6" s="77"/>
      <c r="F6" s="77"/>
      <c r="G6" s="78"/>
    </row>
    <row r="7" spans="1:7" ht="17.5">
      <c r="A7" s="7" t="s">
        <v>7</v>
      </c>
      <c r="B7" s="76"/>
      <c r="C7" s="77"/>
      <c r="D7" s="77"/>
      <c r="E7" s="77"/>
      <c r="F7" s="77"/>
      <c r="G7" s="78"/>
    </row>
    <row r="8" spans="1:7" ht="17.5">
      <c r="A8" s="55" t="s">
        <v>8</v>
      </c>
      <c r="B8" s="56"/>
      <c r="C8" s="79"/>
      <c r="D8" s="79"/>
      <c r="E8" s="8" t="s">
        <v>9</v>
      </c>
      <c r="F8" s="81"/>
      <c r="G8" s="82"/>
    </row>
    <row r="9" spans="1:7" ht="19.5" customHeight="1">
      <c r="A9" s="53" t="s">
        <v>43</v>
      </c>
      <c r="B9" s="54"/>
      <c r="C9" s="83"/>
      <c r="D9" s="84"/>
      <c r="E9" s="84"/>
      <c r="F9" s="84"/>
      <c r="G9" s="85"/>
    </row>
    <row r="10" spans="1:7" ht="17.5">
      <c r="A10" s="57" t="s">
        <v>13</v>
      </c>
      <c r="B10" s="58"/>
      <c r="C10" s="86">
        <v>2</v>
      </c>
      <c r="D10" s="86"/>
      <c r="E10" s="10" t="s">
        <v>27</v>
      </c>
      <c r="F10" s="87">
        <v>0.04</v>
      </c>
      <c r="G10" s="92"/>
    </row>
    <row r="11" spans="1:7" ht="17.5">
      <c r="A11" s="11" t="s">
        <v>30</v>
      </c>
      <c r="B11" s="88">
        <v>0.1</v>
      </c>
      <c r="C11" s="59"/>
      <c r="D11" s="59"/>
      <c r="E11" s="59"/>
      <c r="F11" s="59"/>
      <c r="G11" s="60"/>
    </row>
    <row r="12" spans="1:7" ht="17.5">
      <c r="A12" s="53" t="s">
        <v>33</v>
      </c>
      <c r="B12" s="54"/>
      <c r="C12" s="54"/>
      <c r="D12" s="54"/>
      <c r="E12" s="90">
        <v>45292</v>
      </c>
      <c r="F12" s="12" t="s">
        <v>31</v>
      </c>
      <c r="G12" s="91">
        <v>45657</v>
      </c>
    </row>
    <row r="13" spans="1:7" ht="19.5" customHeight="1" thickBot="1">
      <c r="A13" s="61" t="s">
        <v>32</v>
      </c>
      <c r="B13" s="62"/>
      <c r="C13" s="89"/>
      <c r="D13" s="89"/>
      <c r="E13" s="63"/>
      <c r="F13" s="63"/>
      <c r="G13" s="64"/>
    </row>
  </sheetData>
  <sheetProtection selectLockedCells="1"/>
  <mergeCells count="18">
    <mergeCell ref="A10:B10"/>
    <mergeCell ref="C10:D10"/>
    <mergeCell ref="C11:G11"/>
    <mergeCell ref="A12:D12"/>
    <mergeCell ref="A13:B13"/>
    <mergeCell ref="C13:D13"/>
    <mergeCell ref="E13:G13"/>
    <mergeCell ref="A1:G1"/>
    <mergeCell ref="A2:G2"/>
    <mergeCell ref="B5:D5"/>
    <mergeCell ref="F5:G5"/>
    <mergeCell ref="A8:B8"/>
    <mergeCell ref="A9:B9"/>
    <mergeCell ref="B6:G6"/>
    <mergeCell ref="B7:G7"/>
    <mergeCell ref="F8:G8"/>
    <mergeCell ref="C8:D8"/>
    <mergeCell ref="C9:G9"/>
  </mergeCells>
  <dataValidations count="4">
    <dataValidation allowBlank="1" showInputMessage="1" showErrorMessage="1" promptTitle="Nombre de lits" sqref="A8:B8" xr:uid="{00000000-0002-0000-0000-000000000000}"/>
    <dataValidation type="whole" allowBlank="1" showInputMessage="1" showErrorMessage="1" errorTitle="Nb entier svp" promptTitle="Nb de lits" sqref="C8" xr:uid="{00000000-0002-0000-0000-000001000000}">
      <formula1>0</formula1>
      <formula2>10000</formula2>
    </dataValidation>
    <dataValidation type="date" errorStyle="warning" allowBlank="1" showInputMessage="1" showErrorMessage="1" errorTitle="jj/mm/aaaa" error="Vous devez saisir une date au format jj/mm/aaaa" promptTitle="jj/mm/aaaa" prompt="Vous devez saisir une date au format jj/mm/aaaa." sqref="G12" xr:uid="{00000000-0002-0000-0000-000002000000}">
      <formula1>29221</formula1>
      <formula2>49675</formula2>
    </dataValidation>
    <dataValidation type="date" errorStyle="warning" showInputMessage="1" showErrorMessage="1" errorTitle="jj/mm/aaaa" error="Vous devez saisir une date au format jj/mm/aaaa." promptTitle="JJ/mm/aaaa" prompt="Vous devez saisir une date au format jj/mm/aaaa." sqref="E12" xr:uid="{00000000-0002-0000-0000-000003000000}">
      <formula1>29221</formula1>
      <formula2>49310</formula2>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66"/>
  <sheetViews>
    <sheetView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94" t="s">
        <v>0</v>
      </c>
      <c r="B1" s="95"/>
      <c r="C1" s="95"/>
      <c r="D1" s="95"/>
      <c r="E1" s="95"/>
      <c r="F1" s="95"/>
      <c r="G1" s="96"/>
      <c r="H1" s="17"/>
      <c r="I1" s="17"/>
      <c r="J1" s="17"/>
      <c r="K1" s="17"/>
    </row>
    <row r="2" spans="1:12" ht="24.75" customHeight="1" thickBot="1">
      <c r="A2" s="97"/>
      <c r="B2" s="98"/>
      <c r="C2" s="98"/>
      <c r="D2" s="98"/>
      <c r="E2" s="98"/>
      <c r="F2" s="98"/>
      <c r="G2" s="99"/>
      <c r="H2" s="17"/>
      <c r="I2" s="17"/>
      <c r="J2" s="17"/>
      <c r="K2" s="17"/>
    </row>
    <row r="3" spans="1:12" ht="24" customHeight="1" thickBot="1">
      <c r="A3" s="2" t="s">
        <v>1</v>
      </c>
      <c r="B3" s="100" t="s">
        <v>20</v>
      </c>
      <c r="C3" s="19"/>
      <c r="D3" s="2" t="s">
        <v>3</v>
      </c>
      <c r="E3" s="101">
        <f>'Données à renseigner'!B3</f>
        <v>2025</v>
      </c>
      <c r="F3" s="20"/>
      <c r="G3" s="20"/>
      <c r="H3" s="17"/>
      <c r="I3" s="17"/>
      <c r="J3" s="17"/>
      <c r="K3" s="17"/>
    </row>
    <row r="4" spans="1:12" ht="13.5" thickBot="1">
      <c r="A4" s="21"/>
      <c r="B4" s="21"/>
      <c r="C4" s="21"/>
      <c r="D4" s="21"/>
      <c r="E4" s="21"/>
      <c r="F4" s="21"/>
      <c r="G4" s="21"/>
      <c r="L4" s="22"/>
    </row>
    <row r="5" spans="1:12" ht="22.5" customHeight="1">
      <c r="A5" s="5" t="s">
        <v>4</v>
      </c>
      <c r="B5" s="104">
        <f>'Données à renseigner'!B5:D5</f>
        <v>0</v>
      </c>
      <c r="C5" s="104"/>
      <c r="D5" s="104"/>
      <c r="E5" s="6" t="s">
        <v>5</v>
      </c>
      <c r="F5" s="104">
        <f>'Données à renseigner'!F5:G5</f>
        <v>0</v>
      </c>
      <c r="G5" s="105"/>
      <c r="H5" s="23"/>
      <c r="I5" s="23"/>
      <c r="J5" s="24"/>
      <c r="L5" s="25"/>
    </row>
    <row r="6" spans="1:12" ht="22.5" customHeight="1">
      <c r="A6" s="7" t="s">
        <v>6</v>
      </c>
      <c r="B6" s="102">
        <f>'Données à renseigner'!B6:G6</f>
        <v>0</v>
      </c>
      <c r="C6" s="102"/>
      <c r="D6" s="102"/>
      <c r="E6" s="102"/>
      <c r="F6" s="102"/>
      <c r="G6" s="103"/>
      <c r="H6" s="23"/>
      <c r="I6" s="23"/>
    </row>
    <row r="7" spans="1:12" ht="22.5" customHeight="1">
      <c r="A7" s="7" t="s">
        <v>26</v>
      </c>
      <c r="B7" s="102">
        <f>'Données à renseigner'!B7:G7</f>
        <v>0</v>
      </c>
      <c r="C7" s="102"/>
      <c r="D7" s="102"/>
      <c r="E7" s="102"/>
      <c r="F7" s="102"/>
      <c r="G7" s="103"/>
      <c r="H7" s="23"/>
      <c r="I7" s="23"/>
    </row>
    <row r="8" spans="1:12" ht="22.5" customHeight="1">
      <c r="A8" s="65" t="s">
        <v>8</v>
      </c>
      <c r="B8" s="66"/>
      <c r="C8" s="106">
        <f>'Données à renseigner'!C8:D8</f>
        <v>0</v>
      </c>
      <c r="D8" s="8"/>
      <c r="E8" s="8" t="s">
        <v>9</v>
      </c>
      <c r="F8" s="107">
        <f>'Données à renseigner'!F8</f>
        <v>0</v>
      </c>
      <c r="G8" s="9"/>
      <c r="H8" s="23"/>
      <c r="I8" s="23"/>
    </row>
    <row r="9" spans="1:12" ht="45.75" customHeight="1">
      <c r="A9" s="67" t="s">
        <v>25</v>
      </c>
      <c r="B9" s="68"/>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08">
        <f>'Données à renseigner'!C10:C10</f>
        <v>2</v>
      </c>
      <c r="C10" s="108"/>
      <c r="D10" s="8"/>
      <c r="E10" s="56" t="str">
        <f>'Données à renseigner'!E10</f>
        <v>Taux de la taxe de séjour :</v>
      </c>
      <c r="F10" s="56"/>
      <c r="G10" s="110">
        <f>'Données à renseigner'!F10</f>
        <v>0.04</v>
      </c>
      <c r="I10" s="23"/>
    </row>
    <row r="11" spans="1:12" ht="19.5" customHeight="1" thickBot="1">
      <c r="A11" s="26" t="str">
        <f>'Données à renseigner'!A11</f>
        <v>Taux de la taxe additionnelle :</v>
      </c>
      <c r="B11" s="109">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111" t="s">
        <v>40</v>
      </c>
      <c r="B15" s="111" t="s">
        <v>12</v>
      </c>
      <c r="C15" s="112" t="s">
        <v>10</v>
      </c>
      <c r="D15" s="112" t="s">
        <v>41</v>
      </c>
      <c r="E15" s="112" t="s">
        <v>42</v>
      </c>
      <c r="F15" s="113" t="s">
        <v>29</v>
      </c>
      <c r="G15" s="114" t="s">
        <v>28</v>
      </c>
      <c r="H15" s="115" t="s">
        <v>35</v>
      </c>
      <c r="I15" s="115" t="s">
        <v>36</v>
      </c>
      <c r="J15" s="116" t="s">
        <v>34</v>
      </c>
      <c r="K15" s="117" t="s">
        <v>39</v>
      </c>
    </row>
    <row r="16" spans="1:12" ht="20.149999999999999" customHeight="1">
      <c r="A16" s="50"/>
      <c r="B16" s="51"/>
      <c r="C16" s="33"/>
      <c r="D16" s="33"/>
      <c r="E16" s="52"/>
      <c r="F16" s="34"/>
      <c r="G16" s="41" t="str">
        <f>IF(N(C16)&gt;0,D16-F16,"")</f>
        <v/>
      </c>
      <c r="H16" s="45" t="str">
        <f>IF(N(C16)&gt;0,(E16/D16/C16),"")</f>
        <v/>
      </c>
      <c r="I16" s="37" t="str">
        <f>IF(N(H16)&gt;0,IF(((H16)*$G$10)&lt;$B$10,((((H16)*$G$10)+(H16*$G$10)*$B$11)),$B$10+($B$10*$B$11)),"")</f>
        <v/>
      </c>
      <c r="J16" s="46" t="str">
        <f>IF(N(C16)&gt;0,I16*F16,"")</f>
        <v/>
      </c>
      <c r="K16" s="42" t="str">
        <f>IF(N(J16)&gt;0,I16*C16*F16,"")</f>
        <v/>
      </c>
    </row>
    <row r="17" spans="1:11" ht="20.149999999999999" customHeight="1">
      <c r="A17" s="35"/>
      <c r="B17" s="36"/>
      <c r="C17" s="33"/>
      <c r="D17" s="33"/>
      <c r="E17" s="33"/>
      <c r="F17" s="34"/>
      <c r="G17" s="41" t="str">
        <f t="shared" ref="G17:G47" si="0">IF(N(C17)&gt;0,D17-F17,"")</f>
        <v/>
      </c>
      <c r="H17" s="45" t="str">
        <f t="shared" ref="H17:H47" si="1">IF(N(C17)&gt;0,(E17/D17/C17),"")</f>
        <v/>
      </c>
      <c r="I17" s="37" t="str">
        <f t="shared" ref="I17:I47" si="2">IF(N(H17)&gt;0,IF(((H17)*$G$10)&lt;$B$10,((((H17)*$G$10)+(H17*$G$10)*$B$11)),$B$10+($B$10*$B$11)),"")</f>
        <v/>
      </c>
      <c r="J17" s="46" t="str">
        <f t="shared" ref="J17:J47" si="3">IF(N(C17)&gt;0,I17*F17,"")</f>
        <v/>
      </c>
      <c r="K17" s="42" t="str">
        <f t="shared" ref="K17:K47" si="4">IF(N(J17)&gt;0,I17*C17*F17,"")</f>
        <v/>
      </c>
    </row>
    <row r="18" spans="1:11" ht="20.149999999999999" customHeight="1">
      <c r="A18" s="35"/>
      <c r="B18" s="36"/>
      <c r="C18" s="33"/>
      <c r="D18" s="33"/>
      <c r="E18" s="33"/>
      <c r="F18" s="34"/>
      <c r="G18" s="41" t="str">
        <f t="shared" si="0"/>
        <v/>
      </c>
      <c r="H18" s="45" t="str">
        <f t="shared" si="1"/>
        <v/>
      </c>
      <c r="I18" s="37" t="str">
        <f t="shared" si="2"/>
        <v/>
      </c>
      <c r="J18" s="46" t="str">
        <f t="shared" si="3"/>
        <v/>
      </c>
      <c r="K18" s="42" t="str">
        <f t="shared" si="4"/>
        <v/>
      </c>
    </row>
    <row r="19" spans="1:11" ht="20.149999999999999" customHeight="1">
      <c r="A19" s="35"/>
      <c r="B19" s="36"/>
      <c r="C19" s="33"/>
      <c r="D19" s="33"/>
      <c r="E19" s="33"/>
      <c r="F19" s="34"/>
      <c r="G19" s="41" t="str">
        <f t="shared" si="0"/>
        <v/>
      </c>
      <c r="H19" s="45" t="str">
        <f t="shared" si="1"/>
        <v/>
      </c>
      <c r="I19" s="37" t="str">
        <f t="shared" si="2"/>
        <v/>
      </c>
      <c r="J19" s="46" t="str">
        <f t="shared" si="3"/>
        <v/>
      </c>
      <c r="K19" s="42" t="str">
        <f t="shared" si="4"/>
        <v/>
      </c>
    </row>
    <row r="20" spans="1:11" ht="20.149999999999999" customHeight="1">
      <c r="A20" s="35"/>
      <c r="B20" s="36"/>
      <c r="C20" s="33"/>
      <c r="D20" s="33"/>
      <c r="E20" s="33"/>
      <c r="F20" s="34"/>
      <c r="G20" s="41" t="str">
        <f t="shared" si="0"/>
        <v/>
      </c>
      <c r="H20" s="45" t="str">
        <f t="shared" si="1"/>
        <v/>
      </c>
      <c r="I20" s="37" t="str">
        <f t="shared" si="2"/>
        <v/>
      </c>
      <c r="J20" s="46" t="str">
        <f t="shared" si="3"/>
        <v/>
      </c>
      <c r="K20" s="42" t="str">
        <f t="shared" si="4"/>
        <v/>
      </c>
    </row>
    <row r="21" spans="1:11" ht="20.149999999999999" customHeight="1">
      <c r="A21" s="35"/>
      <c r="B21" s="36"/>
      <c r="C21" s="33"/>
      <c r="D21" s="33"/>
      <c r="E21" s="33"/>
      <c r="F21" s="34"/>
      <c r="G21" s="41" t="str">
        <f t="shared" si="0"/>
        <v/>
      </c>
      <c r="H21" s="45" t="str">
        <f t="shared" si="1"/>
        <v/>
      </c>
      <c r="I21" s="37" t="str">
        <f t="shared" si="2"/>
        <v/>
      </c>
      <c r="J21" s="46" t="str">
        <f t="shared" si="3"/>
        <v/>
      </c>
      <c r="K21" s="42" t="str">
        <f t="shared" si="4"/>
        <v/>
      </c>
    </row>
    <row r="22" spans="1:11" ht="20.149999999999999" customHeight="1">
      <c r="A22" s="35"/>
      <c r="B22" s="36"/>
      <c r="C22" s="33"/>
      <c r="D22" s="33"/>
      <c r="E22" s="33"/>
      <c r="F22" s="34"/>
      <c r="G22" s="41" t="str">
        <f t="shared" si="0"/>
        <v/>
      </c>
      <c r="H22" s="45" t="str">
        <f t="shared" si="1"/>
        <v/>
      </c>
      <c r="I22" s="37" t="str">
        <f t="shared" si="2"/>
        <v/>
      </c>
      <c r="J22" s="46" t="str">
        <f t="shared" si="3"/>
        <v/>
      </c>
      <c r="K22" s="42" t="str">
        <f t="shared" si="4"/>
        <v/>
      </c>
    </row>
    <row r="23" spans="1:11" ht="20.149999999999999" customHeight="1">
      <c r="A23" s="35"/>
      <c r="B23" s="36"/>
      <c r="C23" s="33"/>
      <c r="D23" s="33"/>
      <c r="E23" s="33"/>
      <c r="F23" s="34"/>
      <c r="G23" s="41" t="str">
        <f t="shared" si="0"/>
        <v/>
      </c>
      <c r="H23" s="45" t="str">
        <f t="shared" si="1"/>
        <v/>
      </c>
      <c r="I23" s="37" t="str">
        <f t="shared" si="2"/>
        <v/>
      </c>
      <c r="J23" s="46" t="str">
        <f t="shared" si="3"/>
        <v/>
      </c>
      <c r="K23" s="42" t="str">
        <f t="shared" si="4"/>
        <v/>
      </c>
    </row>
    <row r="24" spans="1:11" ht="20.149999999999999" customHeight="1">
      <c r="A24" s="35"/>
      <c r="B24" s="36"/>
      <c r="C24" s="33"/>
      <c r="D24" s="33"/>
      <c r="E24" s="33"/>
      <c r="F24" s="34"/>
      <c r="G24" s="41" t="str">
        <f t="shared" si="0"/>
        <v/>
      </c>
      <c r="H24" s="45" t="str">
        <f t="shared" si="1"/>
        <v/>
      </c>
      <c r="I24" s="37" t="str">
        <f t="shared" si="2"/>
        <v/>
      </c>
      <c r="J24" s="46" t="str">
        <f t="shared" si="3"/>
        <v/>
      </c>
      <c r="K24" s="42" t="str">
        <f t="shared" si="4"/>
        <v/>
      </c>
    </row>
    <row r="25" spans="1:11" ht="20.149999999999999" customHeight="1">
      <c r="A25" s="35"/>
      <c r="B25" s="36"/>
      <c r="C25" s="33"/>
      <c r="D25" s="33"/>
      <c r="E25" s="33"/>
      <c r="F25" s="34"/>
      <c r="G25" s="41" t="str">
        <f t="shared" si="0"/>
        <v/>
      </c>
      <c r="H25" s="45" t="str">
        <f t="shared" si="1"/>
        <v/>
      </c>
      <c r="I25" s="37" t="str">
        <f t="shared" si="2"/>
        <v/>
      </c>
      <c r="J25" s="46" t="str">
        <f t="shared" si="3"/>
        <v/>
      </c>
      <c r="K25" s="42" t="str">
        <f t="shared" si="4"/>
        <v/>
      </c>
    </row>
    <row r="26" spans="1:11" ht="20.149999999999999" customHeight="1">
      <c r="A26" s="35"/>
      <c r="B26" s="36"/>
      <c r="C26" s="33"/>
      <c r="D26" s="33"/>
      <c r="E26" s="33"/>
      <c r="F26" s="34"/>
      <c r="G26" s="41" t="str">
        <f t="shared" si="0"/>
        <v/>
      </c>
      <c r="H26" s="45" t="str">
        <f t="shared" si="1"/>
        <v/>
      </c>
      <c r="I26" s="37" t="str">
        <f t="shared" si="2"/>
        <v/>
      </c>
      <c r="J26" s="46" t="str">
        <f t="shared" si="3"/>
        <v/>
      </c>
      <c r="K26" s="42" t="str">
        <f t="shared" si="4"/>
        <v/>
      </c>
    </row>
    <row r="27" spans="1:11" ht="19.5" customHeight="1">
      <c r="A27" s="35"/>
      <c r="B27" s="36"/>
      <c r="C27" s="33"/>
      <c r="D27" s="33"/>
      <c r="E27" s="33"/>
      <c r="F27" s="34"/>
      <c r="G27" s="41" t="str">
        <f t="shared" si="0"/>
        <v/>
      </c>
      <c r="H27" s="45" t="str">
        <f t="shared" si="1"/>
        <v/>
      </c>
      <c r="I27" s="37" t="str">
        <f t="shared" si="2"/>
        <v/>
      </c>
      <c r="J27" s="46" t="str">
        <f t="shared" si="3"/>
        <v/>
      </c>
      <c r="K27" s="42" t="str">
        <f t="shared" si="4"/>
        <v/>
      </c>
    </row>
    <row r="28" spans="1:11" ht="19.5" customHeight="1">
      <c r="A28" s="35"/>
      <c r="B28" s="36"/>
      <c r="C28" s="33"/>
      <c r="D28" s="33"/>
      <c r="E28" s="33"/>
      <c r="F28" s="34"/>
      <c r="G28" s="41" t="str">
        <f t="shared" si="0"/>
        <v/>
      </c>
      <c r="H28" s="45" t="str">
        <f t="shared" si="1"/>
        <v/>
      </c>
      <c r="I28" s="37" t="str">
        <f t="shared" si="2"/>
        <v/>
      </c>
      <c r="J28" s="46" t="str">
        <f t="shared" si="3"/>
        <v/>
      </c>
      <c r="K28" s="42" t="str">
        <f t="shared" si="4"/>
        <v/>
      </c>
    </row>
    <row r="29" spans="1:11" ht="19.5" customHeight="1">
      <c r="A29" s="35"/>
      <c r="B29" s="36"/>
      <c r="C29" s="33"/>
      <c r="D29" s="33"/>
      <c r="E29" s="33"/>
      <c r="F29" s="34"/>
      <c r="G29" s="41" t="str">
        <f t="shared" si="0"/>
        <v/>
      </c>
      <c r="H29" s="45" t="str">
        <f t="shared" si="1"/>
        <v/>
      </c>
      <c r="I29" s="37" t="str">
        <f t="shared" si="2"/>
        <v/>
      </c>
      <c r="J29" s="46" t="str">
        <f t="shared" si="3"/>
        <v/>
      </c>
      <c r="K29" s="42" t="str">
        <f t="shared" si="4"/>
        <v/>
      </c>
    </row>
    <row r="30" spans="1:11" ht="19.5" customHeight="1">
      <c r="A30" s="35"/>
      <c r="B30" s="36"/>
      <c r="C30" s="33"/>
      <c r="D30" s="33"/>
      <c r="E30" s="33"/>
      <c r="F30" s="34"/>
      <c r="G30" s="41" t="str">
        <f t="shared" si="0"/>
        <v/>
      </c>
      <c r="H30" s="45" t="str">
        <f t="shared" si="1"/>
        <v/>
      </c>
      <c r="I30" s="37" t="str">
        <f t="shared" si="2"/>
        <v/>
      </c>
      <c r="J30" s="46" t="str">
        <f t="shared" si="3"/>
        <v/>
      </c>
      <c r="K30" s="42" t="str">
        <f t="shared" si="4"/>
        <v/>
      </c>
    </row>
    <row r="31" spans="1:11" ht="19.5" customHeight="1">
      <c r="A31" s="35"/>
      <c r="B31" s="36"/>
      <c r="C31" s="33"/>
      <c r="D31" s="33"/>
      <c r="E31" s="33"/>
      <c r="F31" s="34"/>
      <c r="G31" s="41" t="str">
        <f t="shared" si="0"/>
        <v/>
      </c>
      <c r="H31" s="45" t="str">
        <f t="shared" si="1"/>
        <v/>
      </c>
      <c r="I31" s="37" t="str">
        <f t="shared" si="2"/>
        <v/>
      </c>
      <c r="J31" s="46" t="str">
        <f t="shared" si="3"/>
        <v/>
      </c>
      <c r="K31" s="42" t="str">
        <f t="shared" si="4"/>
        <v/>
      </c>
    </row>
    <row r="32" spans="1:11" ht="19.5" customHeight="1">
      <c r="A32" s="35"/>
      <c r="B32" s="36"/>
      <c r="C32" s="33"/>
      <c r="D32" s="33"/>
      <c r="E32" s="33"/>
      <c r="F32" s="34"/>
      <c r="G32" s="41" t="str">
        <f t="shared" si="0"/>
        <v/>
      </c>
      <c r="H32" s="45" t="str">
        <f t="shared" si="1"/>
        <v/>
      </c>
      <c r="I32" s="37" t="str">
        <f t="shared" si="2"/>
        <v/>
      </c>
      <c r="J32" s="46" t="str">
        <f t="shared" si="3"/>
        <v/>
      </c>
      <c r="K32" s="42" t="str">
        <f t="shared" si="4"/>
        <v/>
      </c>
    </row>
    <row r="33" spans="1:11" ht="20.149999999999999" customHeight="1">
      <c r="A33" s="35"/>
      <c r="B33" s="36"/>
      <c r="C33" s="33"/>
      <c r="D33" s="33"/>
      <c r="E33" s="33"/>
      <c r="F33" s="34"/>
      <c r="G33" s="41" t="str">
        <f t="shared" si="0"/>
        <v/>
      </c>
      <c r="H33" s="45" t="str">
        <f t="shared" si="1"/>
        <v/>
      </c>
      <c r="I33" s="37" t="str">
        <f t="shared" si="2"/>
        <v/>
      </c>
      <c r="J33" s="46" t="str">
        <f t="shared" si="3"/>
        <v/>
      </c>
      <c r="K33" s="42" t="str">
        <f t="shared" si="4"/>
        <v/>
      </c>
    </row>
    <row r="34" spans="1:11" ht="20.149999999999999" customHeight="1">
      <c r="A34" s="35"/>
      <c r="B34" s="36"/>
      <c r="C34" s="33"/>
      <c r="D34" s="33"/>
      <c r="E34" s="33"/>
      <c r="F34" s="34"/>
      <c r="G34" s="41" t="str">
        <f t="shared" si="0"/>
        <v/>
      </c>
      <c r="H34" s="45" t="str">
        <f t="shared" si="1"/>
        <v/>
      </c>
      <c r="I34" s="37" t="str">
        <f t="shared" si="2"/>
        <v/>
      </c>
      <c r="J34" s="46" t="str">
        <f t="shared" si="3"/>
        <v/>
      </c>
      <c r="K34" s="42" t="str">
        <f t="shared" si="4"/>
        <v/>
      </c>
    </row>
    <row r="35" spans="1:11" ht="20.149999999999999" customHeight="1">
      <c r="A35" s="35"/>
      <c r="B35" s="36"/>
      <c r="C35" s="33"/>
      <c r="D35" s="33"/>
      <c r="E35" s="33"/>
      <c r="F35" s="34"/>
      <c r="G35" s="41" t="str">
        <f t="shared" si="0"/>
        <v/>
      </c>
      <c r="H35" s="45" t="str">
        <f t="shared" si="1"/>
        <v/>
      </c>
      <c r="I35" s="37" t="str">
        <f t="shared" si="2"/>
        <v/>
      </c>
      <c r="J35" s="46" t="str">
        <f t="shared" si="3"/>
        <v/>
      </c>
      <c r="K35" s="42" t="str">
        <f t="shared" si="4"/>
        <v/>
      </c>
    </row>
    <row r="36" spans="1:11" ht="19.5" customHeight="1">
      <c r="A36" s="35"/>
      <c r="B36" s="36"/>
      <c r="C36" s="33"/>
      <c r="D36" s="33"/>
      <c r="E36" s="33"/>
      <c r="F36" s="34"/>
      <c r="G36" s="41" t="str">
        <f t="shared" si="0"/>
        <v/>
      </c>
      <c r="H36" s="45" t="str">
        <f t="shared" si="1"/>
        <v/>
      </c>
      <c r="I36" s="37" t="str">
        <f t="shared" si="2"/>
        <v/>
      </c>
      <c r="J36" s="46" t="str">
        <f t="shared" si="3"/>
        <v/>
      </c>
      <c r="K36" s="42" t="str">
        <f t="shared" si="4"/>
        <v/>
      </c>
    </row>
    <row r="37" spans="1:11" ht="19.5" customHeight="1">
      <c r="A37" s="35"/>
      <c r="B37" s="36"/>
      <c r="C37" s="33"/>
      <c r="D37" s="33"/>
      <c r="E37" s="33"/>
      <c r="F37" s="34"/>
      <c r="G37" s="41" t="str">
        <f t="shared" si="0"/>
        <v/>
      </c>
      <c r="H37" s="45" t="str">
        <f t="shared" si="1"/>
        <v/>
      </c>
      <c r="I37" s="37" t="str">
        <f t="shared" si="2"/>
        <v/>
      </c>
      <c r="J37" s="46" t="str">
        <f t="shared" si="3"/>
        <v/>
      </c>
      <c r="K37" s="42" t="str">
        <f t="shared" si="4"/>
        <v/>
      </c>
    </row>
    <row r="38" spans="1:11" ht="19.5" customHeight="1">
      <c r="A38" s="35"/>
      <c r="B38" s="36"/>
      <c r="C38" s="33"/>
      <c r="D38" s="33"/>
      <c r="E38" s="33"/>
      <c r="F38" s="34"/>
      <c r="G38" s="41" t="str">
        <f t="shared" si="0"/>
        <v/>
      </c>
      <c r="H38" s="45" t="str">
        <f t="shared" si="1"/>
        <v/>
      </c>
      <c r="I38" s="37" t="str">
        <f t="shared" si="2"/>
        <v/>
      </c>
      <c r="J38" s="46" t="str">
        <f t="shared" si="3"/>
        <v/>
      </c>
      <c r="K38" s="42" t="str">
        <f t="shared" si="4"/>
        <v/>
      </c>
    </row>
    <row r="39" spans="1:11" ht="20.149999999999999" customHeight="1">
      <c r="A39" s="35"/>
      <c r="B39" s="36"/>
      <c r="C39" s="33"/>
      <c r="D39" s="33"/>
      <c r="E39" s="33"/>
      <c r="F39" s="34"/>
      <c r="G39" s="41" t="str">
        <f t="shared" si="0"/>
        <v/>
      </c>
      <c r="H39" s="45" t="str">
        <f t="shared" si="1"/>
        <v/>
      </c>
      <c r="I39" s="37" t="str">
        <f t="shared" si="2"/>
        <v/>
      </c>
      <c r="J39" s="46" t="str">
        <f t="shared" si="3"/>
        <v/>
      </c>
      <c r="K39" s="42" t="str">
        <f t="shared" si="4"/>
        <v/>
      </c>
    </row>
    <row r="40" spans="1:11" ht="20.149999999999999" customHeight="1">
      <c r="A40" s="35"/>
      <c r="B40" s="36"/>
      <c r="C40" s="33"/>
      <c r="D40" s="33"/>
      <c r="E40" s="33"/>
      <c r="F40" s="34"/>
      <c r="G40" s="41" t="str">
        <f t="shared" si="0"/>
        <v/>
      </c>
      <c r="H40" s="45" t="str">
        <f t="shared" si="1"/>
        <v/>
      </c>
      <c r="I40" s="37" t="str">
        <f t="shared" si="2"/>
        <v/>
      </c>
      <c r="J40" s="46" t="str">
        <f t="shared" si="3"/>
        <v/>
      </c>
      <c r="K40" s="42" t="str">
        <f t="shared" si="4"/>
        <v/>
      </c>
    </row>
    <row r="41" spans="1:11" ht="20.149999999999999" customHeight="1">
      <c r="A41" s="35"/>
      <c r="B41" s="36"/>
      <c r="C41" s="33"/>
      <c r="D41" s="33"/>
      <c r="E41" s="33"/>
      <c r="F41" s="34"/>
      <c r="G41" s="41" t="str">
        <f t="shared" si="0"/>
        <v/>
      </c>
      <c r="H41" s="45" t="str">
        <f t="shared" si="1"/>
        <v/>
      </c>
      <c r="I41" s="37" t="str">
        <f t="shared" si="2"/>
        <v/>
      </c>
      <c r="J41" s="46" t="str">
        <f t="shared" si="3"/>
        <v/>
      </c>
      <c r="K41" s="42" t="str">
        <f t="shared" si="4"/>
        <v/>
      </c>
    </row>
    <row r="42" spans="1:11" ht="20.149999999999999" customHeight="1">
      <c r="A42" s="35"/>
      <c r="B42" s="36"/>
      <c r="C42" s="33"/>
      <c r="D42" s="33"/>
      <c r="E42" s="33"/>
      <c r="F42" s="34"/>
      <c r="G42" s="41" t="str">
        <f t="shared" si="0"/>
        <v/>
      </c>
      <c r="H42" s="45" t="str">
        <f t="shared" si="1"/>
        <v/>
      </c>
      <c r="I42" s="37" t="str">
        <f t="shared" si="2"/>
        <v/>
      </c>
      <c r="J42" s="46" t="str">
        <f t="shared" si="3"/>
        <v/>
      </c>
      <c r="K42" s="42" t="str">
        <f t="shared" si="4"/>
        <v/>
      </c>
    </row>
    <row r="43" spans="1:11" ht="20.149999999999999" customHeight="1">
      <c r="A43" s="35"/>
      <c r="B43" s="36"/>
      <c r="C43" s="33"/>
      <c r="D43" s="33"/>
      <c r="E43" s="33"/>
      <c r="F43" s="34"/>
      <c r="G43" s="41" t="str">
        <f t="shared" si="0"/>
        <v/>
      </c>
      <c r="H43" s="45" t="str">
        <f t="shared" si="1"/>
        <v/>
      </c>
      <c r="I43" s="37" t="str">
        <f t="shared" si="2"/>
        <v/>
      </c>
      <c r="J43" s="46" t="str">
        <f t="shared" si="3"/>
        <v/>
      </c>
      <c r="K43" s="42" t="str">
        <f t="shared" si="4"/>
        <v/>
      </c>
    </row>
    <row r="44" spans="1:11" ht="20.149999999999999" customHeight="1">
      <c r="A44" s="35"/>
      <c r="B44" s="36"/>
      <c r="C44" s="33"/>
      <c r="D44" s="33"/>
      <c r="E44" s="33"/>
      <c r="F44" s="34"/>
      <c r="G44" s="41" t="str">
        <f t="shared" si="0"/>
        <v/>
      </c>
      <c r="H44" s="45" t="str">
        <f t="shared" si="1"/>
        <v/>
      </c>
      <c r="I44" s="37" t="str">
        <f t="shared" si="2"/>
        <v/>
      </c>
      <c r="J44" s="46" t="str">
        <f t="shared" si="3"/>
        <v/>
      </c>
      <c r="K44" s="42" t="str">
        <f t="shared" si="4"/>
        <v/>
      </c>
    </row>
    <row r="45" spans="1:11" ht="20.149999999999999" customHeight="1">
      <c r="A45" s="35"/>
      <c r="B45" s="36"/>
      <c r="C45" s="33"/>
      <c r="D45" s="33"/>
      <c r="E45" s="33"/>
      <c r="F45" s="34"/>
      <c r="G45" s="41" t="str">
        <f t="shared" si="0"/>
        <v/>
      </c>
      <c r="H45" s="45" t="str">
        <f t="shared" si="1"/>
        <v/>
      </c>
      <c r="I45" s="37" t="str">
        <f t="shared" si="2"/>
        <v/>
      </c>
      <c r="J45" s="46" t="str">
        <f t="shared" si="3"/>
        <v/>
      </c>
      <c r="K45" s="42" t="str">
        <f t="shared" si="4"/>
        <v/>
      </c>
    </row>
    <row r="46" spans="1:11" ht="20.149999999999999" customHeight="1">
      <c r="A46" s="35"/>
      <c r="B46" s="36"/>
      <c r="C46" s="33"/>
      <c r="D46" s="33"/>
      <c r="E46" s="33"/>
      <c r="F46" s="34"/>
      <c r="G46" s="41" t="str">
        <f t="shared" si="0"/>
        <v/>
      </c>
      <c r="H46" s="45" t="str">
        <f t="shared" si="1"/>
        <v/>
      </c>
      <c r="I46" s="37" t="str">
        <f t="shared" si="2"/>
        <v/>
      </c>
      <c r="J46" s="46" t="str">
        <f t="shared" si="3"/>
        <v/>
      </c>
      <c r="K46" s="42" t="str">
        <f t="shared" si="4"/>
        <v/>
      </c>
    </row>
    <row r="47" spans="1:11" ht="20.149999999999999" customHeight="1">
      <c r="A47" s="35"/>
      <c r="B47" s="36"/>
      <c r="C47" s="33"/>
      <c r="D47" s="33"/>
      <c r="E47" s="33"/>
      <c r="F47" s="34"/>
      <c r="G47" s="41" t="str">
        <f t="shared" si="0"/>
        <v/>
      </c>
      <c r="H47" s="45" t="str">
        <f t="shared" si="1"/>
        <v/>
      </c>
      <c r="I47" s="37" t="str">
        <f t="shared" si="2"/>
        <v/>
      </c>
      <c r="J47" s="46" t="str">
        <f t="shared" si="3"/>
        <v/>
      </c>
      <c r="K47" s="42" t="str">
        <f t="shared" si="4"/>
        <v/>
      </c>
    </row>
    <row r="48" spans="1:11" ht="20.149999999999999" customHeight="1" thickBot="1">
      <c r="A48" s="13" t="s">
        <v>11</v>
      </c>
      <c r="B48" s="14"/>
      <c r="C48" s="15">
        <f>SUM(C16:C47)</f>
        <v>0</v>
      </c>
      <c r="D48" s="15">
        <f t="shared" ref="D48:G48" si="5">SUM(D16:D47)</f>
        <v>0</v>
      </c>
      <c r="E48" s="15"/>
      <c r="F48" s="16">
        <f t="shared" si="5"/>
        <v>0</v>
      </c>
      <c r="G48" s="47">
        <f t="shared" si="5"/>
        <v>0</v>
      </c>
      <c r="H48" s="48">
        <f>SUM(H16:H47)</f>
        <v>0</v>
      </c>
      <c r="I48" s="48">
        <f t="shared" ref="I48:K48" si="6">SUM(I16:I47)</f>
        <v>0</v>
      </c>
      <c r="J48" s="49">
        <f t="shared" si="6"/>
        <v>0</v>
      </c>
      <c r="K48" s="43">
        <f t="shared" si="6"/>
        <v>0</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A1:G1"/>
    <mergeCell ref="A2:G2"/>
    <mergeCell ref="B5:D5"/>
    <mergeCell ref="F5:G5"/>
    <mergeCell ref="B6:G6"/>
    <mergeCell ref="B7:G7"/>
    <mergeCell ref="A8:B8"/>
    <mergeCell ref="A9:B9"/>
    <mergeCell ref="C9:G9"/>
    <mergeCell ref="B10:C10"/>
    <mergeCell ref="E10:F10"/>
  </mergeCells>
  <dataValidations count="6">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800-000000000000}">
      <formula1>40544</formula1>
    </dataValidation>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800-000001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800-000002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800-000003000000}"/>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800-000004000000}"/>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800-000005000000}">
      <formula1>0</formula1>
      <formula2>10000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66"/>
  <sheetViews>
    <sheetView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94" t="s">
        <v>0</v>
      </c>
      <c r="B1" s="95"/>
      <c r="C1" s="95"/>
      <c r="D1" s="95"/>
      <c r="E1" s="95"/>
      <c r="F1" s="95"/>
      <c r="G1" s="96"/>
      <c r="H1" s="17"/>
      <c r="I1" s="17"/>
      <c r="J1" s="17"/>
      <c r="K1" s="17"/>
    </row>
    <row r="2" spans="1:12" ht="24.75" customHeight="1" thickBot="1">
      <c r="A2" s="97"/>
      <c r="B2" s="98"/>
      <c r="C2" s="98"/>
      <c r="D2" s="98"/>
      <c r="E2" s="98"/>
      <c r="F2" s="98"/>
      <c r="G2" s="99"/>
      <c r="H2" s="17"/>
      <c r="I2" s="17"/>
      <c r="J2" s="17"/>
      <c r="K2" s="17"/>
    </row>
    <row r="3" spans="1:12" ht="24" customHeight="1" thickBot="1">
      <c r="A3" s="2" t="s">
        <v>1</v>
      </c>
      <c r="B3" s="100" t="s">
        <v>21</v>
      </c>
      <c r="C3" s="19"/>
      <c r="D3" s="2" t="s">
        <v>3</v>
      </c>
      <c r="E3" s="101">
        <f>'Données à renseigner'!B3</f>
        <v>2025</v>
      </c>
      <c r="F3" s="20"/>
      <c r="G3" s="20"/>
      <c r="H3" s="17"/>
      <c r="I3" s="17"/>
      <c r="J3" s="17"/>
      <c r="K3" s="17"/>
    </row>
    <row r="4" spans="1:12" ht="13.5" thickBot="1">
      <c r="A4" s="21"/>
      <c r="B4" s="21"/>
      <c r="C4" s="21"/>
      <c r="D4" s="21"/>
      <c r="E4" s="21"/>
      <c r="F4" s="21"/>
      <c r="G4" s="21"/>
      <c r="L4" s="22"/>
    </row>
    <row r="5" spans="1:12" ht="22.5" customHeight="1">
      <c r="A5" s="5" t="s">
        <v>4</v>
      </c>
      <c r="B5" s="104">
        <f>'Données à renseigner'!B5:D5</f>
        <v>0</v>
      </c>
      <c r="C5" s="104"/>
      <c r="D5" s="104"/>
      <c r="E5" s="6" t="s">
        <v>5</v>
      </c>
      <c r="F5" s="104">
        <f>'Données à renseigner'!F5:G5</f>
        <v>0</v>
      </c>
      <c r="G5" s="105"/>
      <c r="H5" s="23"/>
      <c r="I5" s="23"/>
      <c r="J5" s="24"/>
      <c r="L5" s="25"/>
    </row>
    <row r="6" spans="1:12" ht="22.5" customHeight="1">
      <c r="A6" s="7" t="s">
        <v>6</v>
      </c>
      <c r="B6" s="102">
        <f>'Données à renseigner'!B6:G6</f>
        <v>0</v>
      </c>
      <c r="C6" s="102"/>
      <c r="D6" s="102"/>
      <c r="E6" s="102"/>
      <c r="F6" s="102"/>
      <c r="G6" s="103"/>
      <c r="H6" s="23"/>
      <c r="I6" s="23"/>
    </row>
    <row r="7" spans="1:12" ht="22.5" customHeight="1">
      <c r="A7" s="7" t="s">
        <v>26</v>
      </c>
      <c r="B7" s="102">
        <f>'Données à renseigner'!B7:G7</f>
        <v>0</v>
      </c>
      <c r="C7" s="102"/>
      <c r="D7" s="102"/>
      <c r="E7" s="102"/>
      <c r="F7" s="102"/>
      <c r="G7" s="103"/>
      <c r="H7" s="23"/>
      <c r="I7" s="23"/>
    </row>
    <row r="8" spans="1:12" ht="22.5" customHeight="1">
      <c r="A8" s="65" t="s">
        <v>8</v>
      </c>
      <c r="B8" s="66"/>
      <c r="C8" s="106">
        <f>'Données à renseigner'!C8:D8</f>
        <v>0</v>
      </c>
      <c r="D8" s="8"/>
      <c r="E8" s="8" t="s">
        <v>9</v>
      </c>
      <c r="F8" s="107">
        <f>'Données à renseigner'!F8</f>
        <v>0</v>
      </c>
      <c r="G8" s="9"/>
      <c r="H8" s="23"/>
      <c r="I8" s="23"/>
    </row>
    <row r="9" spans="1:12" ht="45.75" customHeight="1">
      <c r="A9" s="67" t="s">
        <v>25</v>
      </c>
      <c r="B9" s="68"/>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08">
        <f>'Données à renseigner'!C10:C10</f>
        <v>2</v>
      </c>
      <c r="C10" s="108"/>
      <c r="D10" s="8"/>
      <c r="E10" s="56" t="str">
        <f>'Données à renseigner'!E10</f>
        <v>Taux de la taxe de séjour :</v>
      </c>
      <c r="F10" s="56"/>
      <c r="G10" s="110">
        <f>'Données à renseigner'!F10</f>
        <v>0.04</v>
      </c>
      <c r="I10" s="23"/>
    </row>
    <row r="11" spans="1:12" ht="19.5" customHeight="1" thickBot="1">
      <c r="A11" s="26" t="str">
        <f>'Données à renseigner'!A11</f>
        <v>Taux de la taxe additionnelle :</v>
      </c>
      <c r="B11" s="109">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111" t="s">
        <v>40</v>
      </c>
      <c r="B15" s="111" t="s">
        <v>12</v>
      </c>
      <c r="C15" s="112" t="s">
        <v>10</v>
      </c>
      <c r="D15" s="112" t="s">
        <v>41</v>
      </c>
      <c r="E15" s="112" t="s">
        <v>42</v>
      </c>
      <c r="F15" s="113" t="s">
        <v>29</v>
      </c>
      <c r="G15" s="114" t="s">
        <v>28</v>
      </c>
      <c r="H15" s="115" t="s">
        <v>35</v>
      </c>
      <c r="I15" s="115" t="s">
        <v>36</v>
      </c>
      <c r="J15" s="116" t="s">
        <v>34</v>
      </c>
      <c r="K15" s="117" t="s">
        <v>39</v>
      </c>
    </row>
    <row r="16" spans="1:12" ht="20.149999999999999" customHeight="1">
      <c r="A16" s="50"/>
      <c r="B16" s="51"/>
      <c r="C16" s="33"/>
      <c r="D16" s="33"/>
      <c r="E16" s="52"/>
      <c r="F16" s="34"/>
      <c r="G16" s="41" t="str">
        <f>IF(N(C16)&gt;0,D16-F16,"")</f>
        <v/>
      </c>
      <c r="H16" s="45" t="str">
        <f>IF(N(C16)&gt;0,(E16/D16/C16),"")</f>
        <v/>
      </c>
      <c r="I16" s="37" t="str">
        <f>IF(N(H16)&gt;0,IF(((H16)*$G$10)&lt;$B$10,((((H16)*$G$10)+(H16*$G$10)*$B$11)),$B$10+($B$10*$B$11)),"")</f>
        <v/>
      </c>
      <c r="J16" s="46" t="str">
        <f>IF(N(C16)&gt;0,I16*F16,"")</f>
        <v/>
      </c>
      <c r="K16" s="42" t="str">
        <f>IF(N(J16)&gt;0,I16*C16*F16,"")</f>
        <v/>
      </c>
    </row>
    <row r="17" spans="1:11" ht="20.149999999999999" customHeight="1">
      <c r="A17" s="50"/>
      <c r="B17" s="51"/>
      <c r="C17" s="33"/>
      <c r="D17" s="33"/>
      <c r="E17" s="52"/>
      <c r="F17" s="34"/>
      <c r="G17" s="41" t="str">
        <f t="shared" ref="G17:G47" si="0">IF(N(C17)&gt;0,D17-F17,"")</f>
        <v/>
      </c>
      <c r="H17" s="45" t="str">
        <f t="shared" ref="H17:H47" si="1">IF(N(C17)&gt;0,(E17/D17/C17),"")</f>
        <v/>
      </c>
      <c r="I17" s="37" t="str">
        <f t="shared" ref="I17:I47" si="2">IF(N(H17)&gt;0,IF(((H17)*$G$10)&lt;$B$10,((((H17)*$G$10)+(H17*$G$10)*$B$11)),$B$10+($B$10*$B$11)),"")</f>
        <v/>
      </c>
      <c r="J17" s="46" t="str">
        <f t="shared" ref="J17:J47" si="3">IF(N(C17)&gt;0,I17*F17,"")</f>
        <v/>
      </c>
      <c r="K17" s="42" t="str">
        <f t="shared" ref="K17:K47" si="4">IF(N(J17)&gt;0,I17*C17*F17,"")</f>
        <v/>
      </c>
    </row>
    <row r="18" spans="1:11" ht="20.149999999999999" customHeight="1">
      <c r="A18" s="35"/>
      <c r="B18" s="36"/>
      <c r="C18" s="33"/>
      <c r="D18" s="33"/>
      <c r="E18" s="33"/>
      <c r="F18" s="34"/>
      <c r="G18" s="41" t="str">
        <f t="shared" si="0"/>
        <v/>
      </c>
      <c r="H18" s="45" t="str">
        <f t="shared" si="1"/>
        <v/>
      </c>
      <c r="I18" s="37" t="str">
        <f t="shared" si="2"/>
        <v/>
      </c>
      <c r="J18" s="46" t="str">
        <f t="shared" si="3"/>
        <v/>
      </c>
      <c r="K18" s="42" t="str">
        <f t="shared" si="4"/>
        <v/>
      </c>
    </row>
    <row r="19" spans="1:11" ht="20.149999999999999" customHeight="1">
      <c r="A19" s="35"/>
      <c r="B19" s="36"/>
      <c r="C19" s="33"/>
      <c r="D19" s="33"/>
      <c r="E19" s="33"/>
      <c r="F19" s="34"/>
      <c r="G19" s="41" t="str">
        <f t="shared" si="0"/>
        <v/>
      </c>
      <c r="H19" s="45" t="str">
        <f t="shared" si="1"/>
        <v/>
      </c>
      <c r="I19" s="37" t="str">
        <f t="shared" si="2"/>
        <v/>
      </c>
      <c r="J19" s="46" t="str">
        <f t="shared" si="3"/>
        <v/>
      </c>
      <c r="K19" s="42" t="str">
        <f t="shared" si="4"/>
        <v/>
      </c>
    </row>
    <row r="20" spans="1:11" ht="20.149999999999999" customHeight="1">
      <c r="A20" s="35"/>
      <c r="B20" s="36"/>
      <c r="C20" s="33"/>
      <c r="D20" s="33"/>
      <c r="E20" s="33"/>
      <c r="F20" s="34"/>
      <c r="G20" s="41" t="str">
        <f t="shared" si="0"/>
        <v/>
      </c>
      <c r="H20" s="45" t="str">
        <f t="shared" si="1"/>
        <v/>
      </c>
      <c r="I20" s="37" t="str">
        <f t="shared" si="2"/>
        <v/>
      </c>
      <c r="J20" s="46" t="str">
        <f t="shared" si="3"/>
        <v/>
      </c>
      <c r="K20" s="42" t="str">
        <f t="shared" si="4"/>
        <v/>
      </c>
    </row>
    <row r="21" spans="1:11" ht="20.149999999999999" customHeight="1">
      <c r="A21" s="35"/>
      <c r="B21" s="36"/>
      <c r="C21" s="33"/>
      <c r="D21" s="33"/>
      <c r="E21" s="33"/>
      <c r="F21" s="34"/>
      <c r="G21" s="41" t="str">
        <f t="shared" si="0"/>
        <v/>
      </c>
      <c r="H21" s="45" t="str">
        <f t="shared" si="1"/>
        <v/>
      </c>
      <c r="I21" s="37" t="str">
        <f t="shared" si="2"/>
        <v/>
      </c>
      <c r="J21" s="46" t="str">
        <f t="shared" si="3"/>
        <v/>
      </c>
      <c r="K21" s="42" t="str">
        <f t="shared" si="4"/>
        <v/>
      </c>
    </row>
    <row r="22" spans="1:11" ht="20.149999999999999" customHeight="1">
      <c r="A22" s="35"/>
      <c r="B22" s="36"/>
      <c r="C22" s="33"/>
      <c r="D22" s="33"/>
      <c r="E22" s="33"/>
      <c r="F22" s="34"/>
      <c r="G22" s="41" t="str">
        <f t="shared" si="0"/>
        <v/>
      </c>
      <c r="H22" s="45" t="str">
        <f t="shared" si="1"/>
        <v/>
      </c>
      <c r="I22" s="37" t="str">
        <f t="shared" si="2"/>
        <v/>
      </c>
      <c r="J22" s="46" t="str">
        <f t="shared" si="3"/>
        <v/>
      </c>
      <c r="K22" s="42" t="str">
        <f t="shared" si="4"/>
        <v/>
      </c>
    </row>
    <row r="23" spans="1:11" ht="20.149999999999999" customHeight="1">
      <c r="A23" s="35"/>
      <c r="B23" s="36"/>
      <c r="C23" s="33"/>
      <c r="D23" s="33"/>
      <c r="E23" s="33"/>
      <c r="F23" s="34"/>
      <c r="G23" s="41" t="str">
        <f t="shared" si="0"/>
        <v/>
      </c>
      <c r="H23" s="45" t="str">
        <f t="shared" si="1"/>
        <v/>
      </c>
      <c r="I23" s="37" t="str">
        <f t="shared" si="2"/>
        <v/>
      </c>
      <c r="J23" s="46" t="str">
        <f t="shared" si="3"/>
        <v/>
      </c>
      <c r="K23" s="42" t="str">
        <f t="shared" si="4"/>
        <v/>
      </c>
    </row>
    <row r="24" spans="1:11" ht="20.149999999999999" customHeight="1">
      <c r="A24" s="35"/>
      <c r="B24" s="36"/>
      <c r="C24" s="33"/>
      <c r="D24" s="33"/>
      <c r="E24" s="33"/>
      <c r="F24" s="34"/>
      <c r="G24" s="41" t="str">
        <f t="shared" si="0"/>
        <v/>
      </c>
      <c r="H24" s="45" t="str">
        <f t="shared" si="1"/>
        <v/>
      </c>
      <c r="I24" s="37" t="str">
        <f t="shared" si="2"/>
        <v/>
      </c>
      <c r="J24" s="46" t="str">
        <f t="shared" si="3"/>
        <v/>
      </c>
      <c r="K24" s="42" t="str">
        <f t="shared" si="4"/>
        <v/>
      </c>
    </row>
    <row r="25" spans="1:11" ht="20.149999999999999" customHeight="1">
      <c r="A25" s="35"/>
      <c r="B25" s="36"/>
      <c r="C25" s="33"/>
      <c r="D25" s="33"/>
      <c r="E25" s="33"/>
      <c r="F25" s="34"/>
      <c r="G25" s="41" t="str">
        <f t="shared" si="0"/>
        <v/>
      </c>
      <c r="H25" s="45" t="str">
        <f t="shared" si="1"/>
        <v/>
      </c>
      <c r="I25" s="37" t="str">
        <f t="shared" si="2"/>
        <v/>
      </c>
      <c r="J25" s="46" t="str">
        <f t="shared" si="3"/>
        <v/>
      </c>
      <c r="K25" s="42" t="str">
        <f t="shared" si="4"/>
        <v/>
      </c>
    </row>
    <row r="26" spans="1:11" ht="20.149999999999999" customHeight="1">
      <c r="A26" s="35"/>
      <c r="B26" s="36"/>
      <c r="C26" s="33"/>
      <c r="D26" s="33"/>
      <c r="E26" s="33"/>
      <c r="F26" s="34"/>
      <c r="G26" s="41" t="str">
        <f t="shared" si="0"/>
        <v/>
      </c>
      <c r="H26" s="45" t="str">
        <f t="shared" si="1"/>
        <v/>
      </c>
      <c r="I26" s="37" t="str">
        <f t="shared" si="2"/>
        <v/>
      </c>
      <c r="J26" s="46" t="str">
        <f t="shared" si="3"/>
        <v/>
      </c>
      <c r="K26" s="42" t="str">
        <f t="shared" si="4"/>
        <v/>
      </c>
    </row>
    <row r="27" spans="1:11" ht="19.5" customHeight="1">
      <c r="A27" s="35"/>
      <c r="B27" s="36"/>
      <c r="C27" s="33"/>
      <c r="D27" s="33"/>
      <c r="E27" s="33"/>
      <c r="F27" s="34"/>
      <c r="G27" s="41" t="str">
        <f t="shared" si="0"/>
        <v/>
      </c>
      <c r="H27" s="45" t="str">
        <f t="shared" si="1"/>
        <v/>
      </c>
      <c r="I27" s="37" t="str">
        <f t="shared" si="2"/>
        <v/>
      </c>
      <c r="J27" s="46" t="str">
        <f t="shared" si="3"/>
        <v/>
      </c>
      <c r="K27" s="42" t="str">
        <f t="shared" si="4"/>
        <v/>
      </c>
    </row>
    <row r="28" spans="1:11" ht="19.5" customHeight="1">
      <c r="A28" s="35"/>
      <c r="B28" s="36"/>
      <c r="C28" s="33"/>
      <c r="D28" s="33"/>
      <c r="E28" s="33"/>
      <c r="F28" s="34"/>
      <c r="G28" s="41" t="str">
        <f t="shared" si="0"/>
        <v/>
      </c>
      <c r="H28" s="45" t="str">
        <f t="shared" si="1"/>
        <v/>
      </c>
      <c r="I28" s="37" t="str">
        <f t="shared" si="2"/>
        <v/>
      </c>
      <c r="J28" s="46" t="str">
        <f t="shared" si="3"/>
        <v/>
      </c>
      <c r="K28" s="42" t="str">
        <f t="shared" si="4"/>
        <v/>
      </c>
    </row>
    <row r="29" spans="1:11" ht="19.5" customHeight="1">
      <c r="A29" s="35"/>
      <c r="B29" s="36"/>
      <c r="C29" s="33"/>
      <c r="D29" s="33"/>
      <c r="E29" s="33"/>
      <c r="F29" s="34"/>
      <c r="G29" s="41" t="str">
        <f t="shared" si="0"/>
        <v/>
      </c>
      <c r="H29" s="45" t="str">
        <f t="shared" si="1"/>
        <v/>
      </c>
      <c r="I29" s="37" t="str">
        <f t="shared" si="2"/>
        <v/>
      </c>
      <c r="J29" s="46" t="str">
        <f t="shared" si="3"/>
        <v/>
      </c>
      <c r="K29" s="42" t="str">
        <f t="shared" si="4"/>
        <v/>
      </c>
    </row>
    <row r="30" spans="1:11" ht="19.5" customHeight="1">
      <c r="A30" s="35"/>
      <c r="B30" s="36"/>
      <c r="C30" s="33"/>
      <c r="D30" s="33"/>
      <c r="E30" s="33"/>
      <c r="F30" s="34"/>
      <c r="G30" s="41" t="str">
        <f t="shared" si="0"/>
        <v/>
      </c>
      <c r="H30" s="45" t="str">
        <f t="shared" si="1"/>
        <v/>
      </c>
      <c r="I30" s="37" t="str">
        <f t="shared" si="2"/>
        <v/>
      </c>
      <c r="J30" s="46" t="str">
        <f t="shared" si="3"/>
        <v/>
      </c>
      <c r="K30" s="42" t="str">
        <f t="shared" si="4"/>
        <v/>
      </c>
    </row>
    <row r="31" spans="1:11" ht="19.5" customHeight="1">
      <c r="A31" s="35"/>
      <c r="B31" s="36"/>
      <c r="C31" s="33"/>
      <c r="D31" s="33"/>
      <c r="E31" s="33"/>
      <c r="F31" s="34"/>
      <c r="G31" s="41" t="str">
        <f t="shared" si="0"/>
        <v/>
      </c>
      <c r="H31" s="45" t="str">
        <f t="shared" si="1"/>
        <v/>
      </c>
      <c r="I31" s="37" t="str">
        <f t="shared" si="2"/>
        <v/>
      </c>
      <c r="J31" s="46" t="str">
        <f t="shared" si="3"/>
        <v/>
      </c>
      <c r="K31" s="42" t="str">
        <f t="shared" si="4"/>
        <v/>
      </c>
    </row>
    <row r="32" spans="1:11" ht="19.5" customHeight="1">
      <c r="A32" s="35"/>
      <c r="B32" s="36"/>
      <c r="C32" s="33"/>
      <c r="D32" s="33"/>
      <c r="E32" s="33"/>
      <c r="F32" s="34"/>
      <c r="G32" s="41" t="str">
        <f t="shared" si="0"/>
        <v/>
      </c>
      <c r="H32" s="45" t="str">
        <f t="shared" si="1"/>
        <v/>
      </c>
      <c r="I32" s="37" t="str">
        <f t="shared" si="2"/>
        <v/>
      </c>
      <c r="J32" s="46" t="str">
        <f t="shared" si="3"/>
        <v/>
      </c>
      <c r="K32" s="42" t="str">
        <f t="shared" si="4"/>
        <v/>
      </c>
    </row>
    <row r="33" spans="1:11" ht="20.149999999999999" customHeight="1">
      <c r="A33" s="35"/>
      <c r="B33" s="36"/>
      <c r="C33" s="33"/>
      <c r="D33" s="33"/>
      <c r="E33" s="33"/>
      <c r="F33" s="34"/>
      <c r="G33" s="41" t="str">
        <f t="shared" si="0"/>
        <v/>
      </c>
      <c r="H33" s="45" t="str">
        <f t="shared" si="1"/>
        <v/>
      </c>
      <c r="I33" s="37" t="str">
        <f t="shared" si="2"/>
        <v/>
      </c>
      <c r="J33" s="46" t="str">
        <f t="shared" si="3"/>
        <v/>
      </c>
      <c r="K33" s="42" t="str">
        <f t="shared" si="4"/>
        <v/>
      </c>
    </row>
    <row r="34" spans="1:11" ht="20.149999999999999" customHeight="1">
      <c r="A34" s="35"/>
      <c r="B34" s="36"/>
      <c r="C34" s="33"/>
      <c r="D34" s="33"/>
      <c r="E34" s="33"/>
      <c r="F34" s="34"/>
      <c r="G34" s="41" t="str">
        <f t="shared" si="0"/>
        <v/>
      </c>
      <c r="H34" s="45" t="str">
        <f t="shared" si="1"/>
        <v/>
      </c>
      <c r="I34" s="37" t="str">
        <f t="shared" si="2"/>
        <v/>
      </c>
      <c r="J34" s="46" t="str">
        <f t="shared" si="3"/>
        <v/>
      </c>
      <c r="K34" s="42" t="str">
        <f t="shared" si="4"/>
        <v/>
      </c>
    </row>
    <row r="35" spans="1:11" ht="20.149999999999999" customHeight="1">
      <c r="A35" s="35"/>
      <c r="B35" s="36"/>
      <c r="C35" s="33"/>
      <c r="D35" s="33"/>
      <c r="E35" s="33"/>
      <c r="F35" s="34"/>
      <c r="G35" s="41" t="str">
        <f t="shared" si="0"/>
        <v/>
      </c>
      <c r="H35" s="45" t="str">
        <f t="shared" si="1"/>
        <v/>
      </c>
      <c r="I35" s="37" t="str">
        <f t="shared" si="2"/>
        <v/>
      </c>
      <c r="J35" s="46" t="str">
        <f t="shared" si="3"/>
        <v/>
      </c>
      <c r="K35" s="42" t="str">
        <f t="shared" si="4"/>
        <v/>
      </c>
    </row>
    <row r="36" spans="1:11" ht="19.5" customHeight="1">
      <c r="A36" s="35"/>
      <c r="B36" s="36"/>
      <c r="C36" s="33"/>
      <c r="D36" s="33"/>
      <c r="E36" s="33"/>
      <c r="F36" s="34"/>
      <c r="G36" s="41" t="str">
        <f t="shared" si="0"/>
        <v/>
      </c>
      <c r="H36" s="45" t="str">
        <f t="shared" si="1"/>
        <v/>
      </c>
      <c r="I36" s="37" t="str">
        <f t="shared" si="2"/>
        <v/>
      </c>
      <c r="J36" s="46" t="str">
        <f t="shared" si="3"/>
        <v/>
      </c>
      <c r="K36" s="42" t="str">
        <f t="shared" si="4"/>
        <v/>
      </c>
    </row>
    <row r="37" spans="1:11" ht="19.5" customHeight="1">
      <c r="A37" s="35"/>
      <c r="B37" s="36"/>
      <c r="C37" s="33"/>
      <c r="D37" s="33"/>
      <c r="E37" s="33"/>
      <c r="F37" s="34"/>
      <c r="G37" s="41" t="str">
        <f t="shared" si="0"/>
        <v/>
      </c>
      <c r="H37" s="45" t="str">
        <f t="shared" si="1"/>
        <v/>
      </c>
      <c r="I37" s="37" t="str">
        <f t="shared" si="2"/>
        <v/>
      </c>
      <c r="J37" s="46" t="str">
        <f t="shared" si="3"/>
        <v/>
      </c>
      <c r="K37" s="42" t="str">
        <f t="shared" si="4"/>
        <v/>
      </c>
    </row>
    <row r="38" spans="1:11" ht="19.5" customHeight="1">
      <c r="A38" s="35"/>
      <c r="B38" s="36"/>
      <c r="C38" s="33"/>
      <c r="D38" s="33"/>
      <c r="E38" s="33"/>
      <c r="F38" s="34"/>
      <c r="G38" s="41" t="str">
        <f t="shared" si="0"/>
        <v/>
      </c>
      <c r="H38" s="45" t="str">
        <f t="shared" si="1"/>
        <v/>
      </c>
      <c r="I38" s="37" t="str">
        <f t="shared" si="2"/>
        <v/>
      </c>
      <c r="J38" s="46" t="str">
        <f t="shared" si="3"/>
        <v/>
      </c>
      <c r="K38" s="42" t="str">
        <f t="shared" si="4"/>
        <v/>
      </c>
    </row>
    <row r="39" spans="1:11" ht="20.149999999999999" customHeight="1">
      <c r="A39" s="35"/>
      <c r="B39" s="36"/>
      <c r="C39" s="33"/>
      <c r="D39" s="33"/>
      <c r="E39" s="33"/>
      <c r="F39" s="34"/>
      <c r="G39" s="41" t="str">
        <f t="shared" si="0"/>
        <v/>
      </c>
      <c r="H39" s="45" t="str">
        <f t="shared" si="1"/>
        <v/>
      </c>
      <c r="I39" s="37" t="str">
        <f t="shared" si="2"/>
        <v/>
      </c>
      <c r="J39" s="46" t="str">
        <f t="shared" si="3"/>
        <v/>
      </c>
      <c r="K39" s="42" t="str">
        <f t="shared" si="4"/>
        <v/>
      </c>
    </row>
    <row r="40" spans="1:11" ht="20.149999999999999" customHeight="1">
      <c r="A40" s="35"/>
      <c r="B40" s="36"/>
      <c r="C40" s="33"/>
      <c r="D40" s="33"/>
      <c r="E40" s="33"/>
      <c r="F40" s="34"/>
      <c r="G40" s="41" t="str">
        <f t="shared" si="0"/>
        <v/>
      </c>
      <c r="H40" s="45" t="str">
        <f t="shared" si="1"/>
        <v/>
      </c>
      <c r="I40" s="37" t="str">
        <f t="shared" si="2"/>
        <v/>
      </c>
      <c r="J40" s="46" t="str">
        <f t="shared" si="3"/>
        <v/>
      </c>
      <c r="K40" s="42" t="str">
        <f t="shared" si="4"/>
        <v/>
      </c>
    </row>
    <row r="41" spans="1:11" ht="20.149999999999999" customHeight="1">
      <c r="A41" s="35"/>
      <c r="B41" s="36"/>
      <c r="C41" s="33"/>
      <c r="D41" s="33"/>
      <c r="E41" s="33"/>
      <c r="F41" s="34"/>
      <c r="G41" s="41" t="str">
        <f t="shared" si="0"/>
        <v/>
      </c>
      <c r="H41" s="45" t="str">
        <f t="shared" si="1"/>
        <v/>
      </c>
      <c r="I41" s="37" t="str">
        <f t="shared" si="2"/>
        <v/>
      </c>
      <c r="J41" s="46" t="str">
        <f t="shared" si="3"/>
        <v/>
      </c>
      <c r="K41" s="42" t="str">
        <f t="shared" si="4"/>
        <v/>
      </c>
    </row>
    <row r="42" spans="1:11" ht="20.149999999999999" customHeight="1">
      <c r="A42" s="35"/>
      <c r="B42" s="36"/>
      <c r="C42" s="33"/>
      <c r="D42" s="33"/>
      <c r="E42" s="33"/>
      <c r="F42" s="34"/>
      <c r="G42" s="41" t="str">
        <f t="shared" si="0"/>
        <v/>
      </c>
      <c r="H42" s="45" t="str">
        <f t="shared" si="1"/>
        <v/>
      </c>
      <c r="I42" s="37" t="str">
        <f t="shared" si="2"/>
        <v/>
      </c>
      <c r="J42" s="46" t="str">
        <f t="shared" si="3"/>
        <v/>
      </c>
      <c r="K42" s="42" t="str">
        <f t="shared" si="4"/>
        <v/>
      </c>
    </row>
    <row r="43" spans="1:11" ht="20.149999999999999" customHeight="1">
      <c r="A43" s="35"/>
      <c r="B43" s="36"/>
      <c r="C43" s="33"/>
      <c r="D43" s="33"/>
      <c r="E43" s="33"/>
      <c r="F43" s="34"/>
      <c r="G43" s="41" t="str">
        <f t="shared" si="0"/>
        <v/>
      </c>
      <c r="H43" s="45" t="str">
        <f t="shared" si="1"/>
        <v/>
      </c>
      <c r="I43" s="37" t="str">
        <f t="shared" si="2"/>
        <v/>
      </c>
      <c r="J43" s="46" t="str">
        <f t="shared" si="3"/>
        <v/>
      </c>
      <c r="K43" s="42" t="str">
        <f t="shared" si="4"/>
        <v/>
      </c>
    </row>
    <row r="44" spans="1:11" ht="20.149999999999999" customHeight="1">
      <c r="A44" s="35"/>
      <c r="B44" s="36"/>
      <c r="C44" s="33"/>
      <c r="D44" s="33"/>
      <c r="E44" s="33"/>
      <c r="F44" s="34"/>
      <c r="G44" s="41" t="str">
        <f t="shared" si="0"/>
        <v/>
      </c>
      <c r="H44" s="45" t="str">
        <f t="shared" si="1"/>
        <v/>
      </c>
      <c r="I44" s="37" t="str">
        <f t="shared" si="2"/>
        <v/>
      </c>
      <c r="J44" s="46" t="str">
        <f t="shared" si="3"/>
        <v/>
      </c>
      <c r="K44" s="42" t="str">
        <f t="shared" si="4"/>
        <v/>
      </c>
    </row>
    <row r="45" spans="1:11" ht="20.149999999999999" customHeight="1">
      <c r="A45" s="35"/>
      <c r="B45" s="36"/>
      <c r="C45" s="33"/>
      <c r="D45" s="33"/>
      <c r="E45" s="33"/>
      <c r="F45" s="34"/>
      <c r="G45" s="41" t="str">
        <f t="shared" si="0"/>
        <v/>
      </c>
      <c r="H45" s="45" t="str">
        <f t="shared" si="1"/>
        <v/>
      </c>
      <c r="I45" s="37" t="str">
        <f t="shared" si="2"/>
        <v/>
      </c>
      <c r="J45" s="46" t="str">
        <f t="shared" si="3"/>
        <v/>
      </c>
      <c r="K45" s="42" t="str">
        <f t="shared" si="4"/>
        <v/>
      </c>
    </row>
    <row r="46" spans="1:11" ht="20.149999999999999" customHeight="1">
      <c r="A46" s="35"/>
      <c r="B46" s="36"/>
      <c r="C46" s="33"/>
      <c r="D46" s="33"/>
      <c r="E46" s="33"/>
      <c r="F46" s="34"/>
      <c r="G46" s="41" t="str">
        <f t="shared" si="0"/>
        <v/>
      </c>
      <c r="H46" s="45" t="str">
        <f t="shared" si="1"/>
        <v/>
      </c>
      <c r="I46" s="37" t="str">
        <f t="shared" si="2"/>
        <v/>
      </c>
      <c r="J46" s="46" t="str">
        <f t="shared" si="3"/>
        <v/>
      </c>
      <c r="K46" s="42" t="str">
        <f t="shared" si="4"/>
        <v/>
      </c>
    </row>
    <row r="47" spans="1:11" ht="20.149999999999999" customHeight="1">
      <c r="A47" s="35"/>
      <c r="B47" s="36"/>
      <c r="C47" s="33"/>
      <c r="D47" s="33"/>
      <c r="E47" s="33"/>
      <c r="F47" s="34"/>
      <c r="G47" s="41" t="str">
        <f t="shared" si="0"/>
        <v/>
      </c>
      <c r="H47" s="45" t="str">
        <f t="shared" si="1"/>
        <v/>
      </c>
      <c r="I47" s="37" t="str">
        <f t="shared" si="2"/>
        <v/>
      </c>
      <c r="J47" s="46" t="str">
        <f t="shared" si="3"/>
        <v/>
      </c>
      <c r="K47" s="42" t="str">
        <f t="shared" si="4"/>
        <v/>
      </c>
    </row>
    <row r="48" spans="1:11" ht="20.149999999999999" customHeight="1" thickBot="1">
      <c r="A48" s="13" t="s">
        <v>11</v>
      </c>
      <c r="B48" s="14"/>
      <c r="C48" s="15">
        <f>SUM(C16:C47)</f>
        <v>0</v>
      </c>
      <c r="D48" s="15">
        <f t="shared" ref="D48:G48" si="5">SUM(D16:D47)</f>
        <v>0</v>
      </c>
      <c r="E48" s="15"/>
      <c r="F48" s="16">
        <f t="shared" si="5"/>
        <v>0</v>
      </c>
      <c r="G48" s="47">
        <f t="shared" si="5"/>
        <v>0</v>
      </c>
      <c r="H48" s="48">
        <f>SUM(H16:H47)</f>
        <v>0</v>
      </c>
      <c r="I48" s="48">
        <f t="shared" ref="I48:K48" si="6">SUM(I16:I47)</f>
        <v>0</v>
      </c>
      <c r="J48" s="49">
        <f t="shared" si="6"/>
        <v>0</v>
      </c>
      <c r="K48" s="43">
        <f t="shared" si="6"/>
        <v>0</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A1:G1"/>
    <mergeCell ref="A2:G2"/>
    <mergeCell ref="B5:D5"/>
    <mergeCell ref="F5:G5"/>
    <mergeCell ref="B6:G6"/>
    <mergeCell ref="B7:G7"/>
    <mergeCell ref="A8:B8"/>
    <mergeCell ref="A9:B9"/>
    <mergeCell ref="C9:G9"/>
    <mergeCell ref="B10:C10"/>
    <mergeCell ref="E10:F10"/>
  </mergeCells>
  <dataValidations count="6">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900-000000000000}">
      <formula1>40544</formula1>
    </dataValidation>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900-000001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900-000002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900-000003000000}"/>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900-000004000000}"/>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900-000005000000}">
      <formula1>0</formula1>
      <formula2>10000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66"/>
  <sheetViews>
    <sheetView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94" t="s">
        <v>0</v>
      </c>
      <c r="B1" s="95"/>
      <c r="C1" s="95"/>
      <c r="D1" s="95"/>
      <c r="E1" s="95"/>
      <c r="F1" s="95"/>
      <c r="G1" s="96"/>
      <c r="H1" s="17"/>
      <c r="I1" s="17"/>
      <c r="J1" s="17"/>
      <c r="K1" s="17"/>
    </row>
    <row r="2" spans="1:12" ht="24.75" customHeight="1" thickBot="1">
      <c r="A2" s="97"/>
      <c r="B2" s="98"/>
      <c r="C2" s="98"/>
      <c r="D2" s="98"/>
      <c r="E2" s="98"/>
      <c r="F2" s="98"/>
      <c r="G2" s="99"/>
      <c r="H2" s="17"/>
      <c r="I2" s="17"/>
      <c r="J2" s="17"/>
      <c r="K2" s="17"/>
    </row>
    <row r="3" spans="1:12" ht="24" customHeight="1" thickBot="1">
      <c r="A3" s="2" t="s">
        <v>1</v>
      </c>
      <c r="B3" s="100" t="s">
        <v>22</v>
      </c>
      <c r="C3" s="19"/>
      <c r="D3" s="2" t="s">
        <v>3</v>
      </c>
      <c r="E3" s="101">
        <f>'Données à renseigner'!B3</f>
        <v>2025</v>
      </c>
      <c r="F3" s="20"/>
      <c r="G3" s="20"/>
      <c r="H3" s="17"/>
      <c r="I3" s="17"/>
      <c r="J3" s="17"/>
      <c r="K3" s="17"/>
    </row>
    <row r="4" spans="1:12" ht="13.5" thickBot="1">
      <c r="A4" s="21"/>
      <c r="B4" s="21"/>
      <c r="C4" s="21"/>
      <c r="D4" s="21"/>
      <c r="E4" s="21"/>
      <c r="F4" s="21"/>
      <c r="G4" s="21"/>
      <c r="L4" s="22"/>
    </row>
    <row r="5" spans="1:12" ht="22.5" customHeight="1">
      <c r="A5" s="5" t="s">
        <v>4</v>
      </c>
      <c r="B5" s="104">
        <f>'Données à renseigner'!B5:D5</f>
        <v>0</v>
      </c>
      <c r="C5" s="104"/>
      <c r="D5" s="104"/>
      <c r="E5" s="6" t="s">
        <v>5</v>
      </c>
      <c r="F5" s="104">
        <f>'Données à renseigner'!F5:G5</f>
        <v>0</v>
      </c>
      <c r="G5" s="105"/>
      <c r="H5" s="23"/>
      <c r="I5" s="23"/>
      <c r="J5" s="24"/>
      <c r="L5" s="25"/>
    </row>
    <row r="6" spans="1:12" ht="22.5" customHeight="1">
      <c r="A6" s="7" t="s">
        <v>6</v>
      </c>
      <c r="B6" s="102">
        <f>'Données à renseigner'!B6:G6</f>
        <v>0</v>
      </c>
      <c r="C6" s="102"/>
      <c r="D6" s="102"/>
      <c r="E6" s="102"/>
      <c r="F6" s="102"/>
      <c r="G6" s="103"/>
      <c r="H6" s="23"/>
      <c r="I6" s="23"/>
    </row>
    <row r="7" spans="1:12" ht="22.5" customHeight="1">
      <c r="A7" s="7" t="s">
        <v>26</v>
      </c>
      <c r="B7" s="102">
        <f>'Données à renseigner'!B7:G7</f>
        <v>0</v>
      </c>
      <c r="C7" s="102"/>
      <c r="D7" s="102"/>
      <c r="E7" s="102"/>
      <c r="F7" s="102"/>
      <c r="G7" s="103"/>
      <c r="H7" s="23"/>
      <c r="I7" s="23"/>
    </row>
    <row r="8" spans="1:12" ht="22.5" customHeight="1">
      <c r="A8" s="65" t="s">
        <v>8</v>
      </c>
      <c r="B8" s="66"/>
      <c r="C8" s="106">
        <f>'Données à renseigner'!C8:D8</f>
        <v>0</v>
      </c>
      <c r="D8" s="8"/>
      <c r="E8" s="8" t="s">
        <v>9</v>
      </c>
      <c r="F8" s="107">
        <f>'Données à renseigner'!F8</f>
        <v>0</v>
      </c>
      <c r="G8" s="9"/>
      <c r="H8" s="23"/>
      <c r="I8" s="23"/>
    </row>
    <row r="9" spans="1:12" ht="45.75" customHeight="1">
      <c r="A9" s="67" t="s">
        <v>25</v>
      </c>
      <c r="B9" s="68"/>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08">
        <f>'Données à renseigner'!C10:C10</f>
        <v>2</v>
      </c>
      <c r="C10" s="108"/>
      <c r="D10" s="8"/>
      <c r="E10" s="56" t="str">
        <f>'Données à renseigner'!E10</f>
        <v>Taux de la taxe de séjour :</v>
      </c>
      <c r="F10" s="56"/>
      <c r="G10" s="110">
        <f>'Données à renseigner'!F10</f>
        <v>0.04</v>
      </c>
      <c r="I10" s="23"/>
    </row>
    <row r="11" spans="1:12" ht="19.5" customHeight="1" thickBot="1">
      <c r="A11" s="26" t="str">
        <f>'Données à renseigner'!A11</f>
        <v>Taux de la taxe additionnelle :</v>
      </c>
      <c r="B11" s="109">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111" t="s">
        <v>40</v>
      </c>
      <c r="B15" s="111" t="s">
        <v>12</v>
      </c>
      <c r="C15" s="112" t="s">
        <v>10</v>
      </c>
      <c r="D15" s="112" t="s">
        <v>41</v>
      </c>
      <c r="E15" s="112" t="s">
        <v>42</v>
      </c>
      <c r="F15" s="113" t="s">
        <v>29</v>
      </c>
      <c r="G15" s="114" t="s">
        <v>28</v>
      </c>
      <c r="H15" s="115" t="s">
        <v>35</v>
      </c>
      <c r="I15" s="115" t="s">
        <v>36</v>
      </c>
      <c r="J15" s="116" t="s">
        <v>34</v>
      </c>
      <c r="K15" s="117" t="s">
        <v>39</v>
      </c>
    </row>
    <row r="16" spans="1:12" ht="20.149999999999999" customHeight="1">
      <c r="A16" s="35"/>
      <c r="B16" s="36"/>
      <c r="C16" s="33"/>
      <c r="D16" s="33"/>
      <c r="E16" s="33"/>
      <c r="F16" s="34"/>
      <c r="G16" s="41" t="str">
        <f>IF(N(C16)&gt;0,D16-F16,"")</f>
        <v/>
      </c>
      <c r="H16" s="45" t="str">
        <f>IF(N(C16)&gt;0,(E16/D16/C16),"")</f>
        <v/>
      </c>
      <c r="I16" s="37" t="str">
        <f>IF(N(H16)&gt;0,IF(((H16)*$G$10)&lt;$B$10,((((H16)*$G$10)+(H16*$G$10)*$B$11)),$B$10+($B$10*$B$11)),"")</f>
        <v/>
      </c>
      <c r="J16" s="46" t="str">
        <f>IF(N(C16)&gt;0,I16*F16,"")</f>
        <v/>
      </c>
      <c r="K16" s="42" t="str">
        <f>IF(N(J16)&gt;0,I16*C16*F16,"")</f>
        <v/>
      </c>
    </row>
    <row r="17" spans="1:11" ht="20.149999999999999" customHeight="1">
      <c r="A17" s="35"/>
      <c r="B17" s="36"/>
      <c r="C17" s="33"/>
      <c r="D17" s="33"/>
      <c r="E17" s="33"/>
      <c r="F17" s="34"/>
      <c r="G17" s="41" t="str">
        <f t="shared" ref="G17:G47" si="0">IF(N(C17)&gt;0,D17-F17,"")</f>
        <v/>
      </c>
      <c r="H17" s="45" t="str">
        <f t="shared" ref="H17:H47" si="1">IF(N(C17)&gt;0,(E17/D17/C17),"")</f>
        <v/>
      </c>
      <c r="I17" s="37" t="str">
        <f t="shared" ref="I17:I47" si="2">IF(N(H17)&gt;0,IF(((H17)*$G$10)&lt;$B$10,((((H17)*$G$10)+(H17*$G$10)*$B$11)),$B$10+($B$10*$B$11)),"")</f>
        <v/>
      </c>
      <c r="J17" s="46" t="str">
        <f t="shared" ref="J17:J47" si="3">IF(N(C17)&gt;0,I17*F17,"")</f>
        <v/>
      </c>
      <c r="K17" s="42" t="str">
        <f t="shared" ref="K17:K47" si="4">IF(N(J17)&gt;0,I17*C17*F17,"")</f>
        <v/>
      </c>
    </row>
    <row r="18" spans="1:11" ht="20.149999999999999" customHeight="1">
      <c r="A18" s="35"/>
      <c r="B18" s="36"/>
      <c r="C18" s="33"/>
      <c r="D18" s="33"/>
      <c r="E18" s="33"/>
      <c r="F18" s="34"/>
      <c r="G18" s="41" t="str">
        <f t="shared" si="0"/>
        <v/>
      </c>
      <c r="H18" s="45" t="str">
        <f t="shared" si="1"/>
        <v/>
      </c>
      <c r="I18" s="37" t="str">
        <f t="shared" si="2"/>
        <v/>
      </c>
      <c r="J18" s="46" t="str">
        <f t="shared" si="3"/>
        <v/>
      </c>
      <c r="K18" s="42" t="str">
        <f t="shared" si="4"/>
        <v/>
      </c>
    </row>
    <row r="19" spans="1:11" ht="20.149999999999999" customHeight="1">
      <c r="A19" s="35"/>
      <c r="B19" s="36"/>
      <c r="C19" s="33"/>
      <c r="D19" s="33"/>
      <c r="E19" s="33"/>
      <c r="F19" s="34"/>
      <c r="G19" s="41" t="str">
        <f t="shared" si="0"/>
        <v/>
      </c>
      <c r="H19" s="45" t="str">
        <f t="shared" si="1"/>
        <v/>
      </c>
      <c r="I19" s="37" t="str">
        <f t="shared" si="2"/>
        <v/>
      </c>
      <c r="J19" s="46" t="str">
        <f t="shared" si="3"/>
        <v/>
      </c>
      <c r="K19" s="42" t="str">
        <f t="shared" si="4"/>
        <v/>
      </c>
    </row>
    <row r="20" spans="1:11" ht="20.149999999999999" customHeight="1">
      <c r="A20" s="35"/>
      <c r="B20" s="36"/>
      <c r="C20" s="33"/>
      <c r="D20" s="33"/>
      <c r="E20" s="33"/>
      <c r="F20" s="34"/>
      <c r="G20" s="41" t="str">
        <f t="shared" si="0"/>
        <v/>
      </c>
      <c r="H20" s="45" t="str">
        <f t="shared" si="1"/>
        <v/>
      </c>
      <c r="I20" s="37" t="str">
        <f t="shared" si="2"/>
        <v/>
      </c>
      <c r="J20" s="46" t="str">
        <f t="shared" si="3"/>
        <v/>
      </c>
      <c r="K20" s="42" t="str">
        <f t="shared" si="4"/>
        <v/>
      </c>
    </row>
    <row r="21" spans="1:11" ht="20.149999999999999" customHeight="1">
      <c r="A21" s="35"/>
      <c r="B21" s="36"/>
      <c r="C21" s="33"/>
      <c r="D21" s="33"/>
      <c r="E21" s="33"/>
      <c r="F21" s="34"/>
      <c r="G21" s="41" t="str">
        <f t="shared" si="0"/>
        <v/>
      </c>
      <c r="H21" s="45" t="str">
        <f t="shared" si="1"/>
        <v/>
      </c>
      <c r="I21" s="37" t="str">
        <f t="shared" si="2"/>
        <v/>
      </c>
      <c r="J21" s="46" t="str">
        <f t="shared" si="3"/>
        <v/>
      </c>
      <c r="K21" s="42" t="str">
        <f t="shared" si="4"/>
        <v/>
      </c>
    </row>
    <row r="22" spans="1:11" ht="20.149999999999999" customHeight="1">
      <c r="A22" s="35"/>
      <c r="B22" s="36"/>
      <c r="C22" s="33"/>
      <c r="D22" s="33"/>
      <c r="E22" s="33"/>
      <c r="F22" s="34"/>
      <c r="G22" s="41" t="str">
        <f t="shared" si="0"/>
        <v/>
      </c>
      <c r="H22" s="45" t="str">
        <f t="shared" si="1"/>
        <v/>
      </c>
      <c r="I22" s="37" t="str">
        <f t="shared" si="2"/>
        <v/>
      </c>
      <c r="J22" s="46" t="str">
        <f t="shared" si="3"/>
        <v/>
      </c>
      <c r="K22" s="42" t="str">
        <f t="shared" si="4"/>
        <v/>
      </c>
    </row>
    <row r="23" spans="1:11" ht="20.149999999999999" customHeight="1">
      <c r="A23" s="35"/>
      <c r="B23" s="36"/>
      <c r="C23" s="33"/>
      <c r="D23" s="33"/>
      <c r="E23" s="33"/>
      <c r="F23" s="34"/>
      <c r="G23" s="41" t="str">
        <f t="shared" si="0"/>
        <v/>
      </c>
      <c r="H23" s="45" t="str">
        <f t="shared" si="1"/>
        <v/>
      </c>
      <c r="I23" s="37" t="str">
        <f t="shared" si="2"/>
        <v/>
      </c>
      <c r="J23" s="46" t="str">
        <f t="shared" si="3"/>
        <v/>
      </c>
      <c r="K23" s="42" t="str">
        <f t="shared" si="4"/>
        <v/>
      </c>
    </row>
    <row r="24" spans="1:11" ht="20.149999999999999" customHeight="1">
      <c r="A24" s="35"/>
      <c r="B24" s="36"/>
      <c r="C24" s="33"/>
      <c r="D24" s="33"/>
      <c r="E24" s="33"/>
      <c r="F24" s="34"/>
      <c r="G24" s="41" t="str">
        <f t="shared" si="0"/>
        <v/>
      </c>
      <c r="H24" s="45" t="str">
        <f t="shared" si="1"/>
        <v/>
      </c>
      <c r="I24" s="37" t="str">
        <f t="shared" si="2"/>
        <v/>
      </c>
      <c r="J24" s="46" t="str">
        <f t="shared" si="3"/>
        <v/>
      </c>
      <c r="K24" s="42" t="str">
        <f t="shared" si="4"/>
        <v/>
      </c>
    </row>
    <row r="25" spans="1:11" ht="20.149999999999999" customHeight="1">
      <c r="A25" s="35"/>
      <c r="B25" s="36"/>
      <c r="C25" s="33"/>
      <c r="D25" s="33"/>
      <c r="E25" s="33"/>
      <c r="F25" s="34"/>
      <c r="G25" s="41" t="str">
        <f t="shared" si="0"/>
        <v/>
      </c>
      <c r="H25" s="45" t="str">
        <f t="shared" si="1"/>
        <v/>
      </c>
      <c r="I25" s="37" t="str">
        <f t="shared" si="2"/>
        <v/>
      </c>
      <c r="J25" s="46" t="str">
        <f t="shared" si="3"/>
        <v/>
      </c>
      <c r="K25" s="42" t="str">
        <f t="shared" si="4"/>
        <v/>
      </c>
    </row>
    <row r="26" spans="1:11" ht="20.149999999999999" customHeight="1">
      <c r="A26" s="35"/>
      <c r="B26" s="36"/>
      <c r="C26" s="33"/>
      <c r="D26" s="33"/>
      <c r="E26" s="33"/>
      <c r="F26" s="34"/>
      <c r="G26" s="41" t="str">
        <f t="shared" si="0"/>
        <v/>
      </c>
      <c r="H26" s="45" t="str">
        <f t="shared" si="1"/>
        <v/>
      </c>
      <c r="I26" s="37" t="str">
        <f t="shared" si="2"/>
        <v/>
      </c>
      <c r="J26" s="46" t="str">
        <f t="shared" si="3"/>
        <v/>
      </c>
      <c r="K26" s="42" t="str">
        <f t="shared" si="4"/>
        <v/>
      </c>
    </row>
    <row r="27" spans="1:11" ht="19.5" customHeight="1">
      <c r="A27" s="35"/>
      <c r="B27" s="36"/>
      <c r="C27" s="33"/>
      <c r="D27" s="33"/>
      <c r="E27" s="33"/>
      <c r="F27" s="34"/>
      <c r="G27" s="41" t="str">
        <f t="shared" si="0"/>
        <v/>
      </c>
      <c r="H27" s="45" t="str">
        <f t="shared" si="1"/>
        <v/>
      </c>
      <c r="I27" s="37" t="str">
        <f t="shared" si="2"/>
        <v/>
      </c>
      <c r="J27" s="46" t="str">
        <f t="shared" si="3"/>
        <v/>
      </c>
      <c r="K27" s="42" t="str">
        <f t="shared" si="4"/>
        <v/>
      </c>
    </row>
    <row r="28" spans="1:11" ht="19.5" customHeight="1">
      <c r="A28" s="35"/>
      <c r="B28" s="36"/>
      <c r="C28" s="33"/>
      <c r="D28" s="33"/>
      <c r="E28" s="33"/>
      <c r="F28" s="34"/>
      <c r="G28" s="41" t="str">
        <f t="shared" si="0"/>
        <v/>
      </c>
      <c r="H28" s="45" t="str">
        <f t="shared" si="1"/>
        <v/>
      </c>
      <c r="I28" s="37" t="str">
        <f t="shared" si="2"/>
        <v/>
      </c>
      <c r="J28" s="46" t="str">
        <f t="shared" si="3"/>
        <v/>
      </c>
      <c r="K28" s="42" t="str">
        <f t="shared" si="4"/>
        <v/>
      </c>
    </row>
    <row r="29" spans="1:11" ht="19.5" customHeight="1">
      <c r="A29" s="35"/>
      <c r="B29" s="36"/>
      <c r="C29" s="33"/>
      <c r="D29" s="33"/>
      <c r="E29" s="33"/>
      <c r="F29" s="34"/>
      <c r="G29" s="41" t="str">
        <f t="shared" si="0"/>
        <v/>
      </c>
      <c r="H29" s="45" t="str">
        <f t="shared" si="1"/>
        <v/>
      </c>
      <c r="I29" s="37" t="str">
        <f t="shared" si="2"/>
        <v/>
      </c>
      <c r="J29" s="46" t="str">
        <f t="shared" si="3"/>
        <v/>
      </c>
      <c r="K29" s="42" t="str">
        <f t="shared" si="4"/>
        <v/>
      </c>
    </row>
    <row r="30" spans="1:11" ht="19.5" customHeight="1">
      <c r="A30" s="35"/>
      <c r="B30" s="36"/>
      <c r="C30" s="33"/>
      <c r="D30" s="33"/>
      <c r="E30" s="33"/>
      <c r="F30" s="34"/>
      <c r="G30" s="41" t="str">
        <f t="shared" si="0"/>
        <v/>
      </c>
      <c r="H30" s="45" t="str">
        <f t="shared" si="1"/>
        <v/>
      </c>
      <c r="I30" s="37" t="str">
        <f t="shared" si="2"/>
        <v/>
      </c>
      <c r="J30" s="46" t="str">
        <f t="shared" si="3"/>
        <v/>
      </c>
      <c r="K30" s="42" t="str">
        <f t="shared" si="4"/>
        <v/>
      </c>
    </row>
    <row r="31" spans="1:11" ht="19.5" customHeight="1">
      <c r="A31" s="35"/>
      <c r="B31" s="36"/>
      <c r="C31" s="33"/>
      <c r="D31" s="33"/>
      <c r="E31" s="33"/>
      <c r="F31" s="34"/>
      <c r="G31" s="41" t="str">
        <f t="shared" si="0"/>
        <v/>
      </c>
      <c r="H31" s="45" t="str">
        <f t="shared" si="1"/>
        <v/>
      </c>
      <c r="I31" s="37" t="str">
        <f t="shared" si="2"/>
        <v/>
      </c>
      <c r="J31" s="46" t="str">
        <f t="shared" si="3"/>
        <v/>
      </c>
      <c r="K31" s="42" t="str">
        <f t="shared" si="4"/>
        <v/>
      </c>
    </row>
    <row r="32" spans="1:11" ht="19.5" customHeight="1">
      <c r="A32" s="35"/>
      <c r="B32" s="36"/>
      <c r="C32" s="33"/>
      <c r="D32" s="33"/>
      <c r="E32" s="33"/>
      <c r="F32" s="34"/>
      <c r="G32" s="41" t="str">
        <f t="shared" si="0"/>
        <v/>
      </c>
      <c r="H32" s="45" t="str">
        <f t="shared" si="1"/>
        <v/>
      </c>
      <c r="I32" s="37" t="str">
        <f t="shared" si="2"/>
        <v/>
      </c>
      <c r="J32" s="46" t="str">
        <f t="shared" si="3"/>
        <v/>
      </c>
      <c r="K32" s="42" t="str">
        <f t="shared" si="4"/>
        <v/>
      </c>
    </row>
    <row r="33" spans="1:11" ht="20.149999999999999" customHeight="1">
      <c r="A33" s="35"/>
      <c r="B33" s="36"/>
      <c r="C33" s="33"/>
      <c r="D33" s="33"/>
      <c r="E33" s="33"/>
      <c r="F33" s="34"/>
      <c r="G33" s="41" t="str">
        <f t="shared" si="0"/>
        <v/>
      </c>
      <c r="H33" s="45" t="str">
        <f t="shared" si="1"/>
        <v/>
      </c>
      <c r="I33" s="37" t="str">
        <f t="shared" si="2"/>
        <v/>
      </c>
      <c r="J33" s="46" t="str">
        <f t="shared" si="3"/>
        <v/>
      </c>
      <c r="K33" s="42" t="str">
        <f t="shared" si="4"/>
        <v/>
      </c>
    </row>
    <row r="34" spans="1:11" ht="20.149999999999999" customHeight="1">
      <c r="A34" s="35"/>
      <c r="B34" s="36"/>
      <c r="C34" s="33"/>
      <c r="D34" s="33"/>
      <c r="E34" s="33"/>
      <c r="F34" s="34"/>
      <c r="G34" s="41" t="str">
        <f t="shared" si="0"/>
        <v/>
      </c>
      <c r="H34" s="45" t="str">
        <f t="shared" si="1"/>
        <v/>
      </c>
      <c r="I34" s="37" t="str">
        <f t="shared" si="2"/>
        <v/>
      </c>
      <c r="J34" s="46" t="str">
        <f t="shared" si="3"/>
        <v/>
      </c>
      <c r="K34" s="42" t="str">
        <f t="shared" si="4"/>
        <v/>
      </c>
    </row>
    <row r="35" spans="1:11" ht="20.149999999999999" customHeight="1">
      <c r="A35" s="35"/>
      <c r="B35" s="36"/>
      <c r="C35" s="33"/>
      <c r="D35" s="33"/>
      <c r="E35" s="33"/>
      <c r="F35" s="34"/>
      <c r="G35" s="41" t="str">
        <f t="shared" si="0"/>
        <v/>
      </c>
      <c r="H35" s="45" t="str">
        <f t="shared" si="1"/>
        <v/>
      </c>
      <c r="I35" s="37" t="str">
        <f t="shared" si="2"/>
        <v/>
      </c>
      <c r="J35" s="46" t="str">
        <f t="shared" si="3"/>
        <v/>
      </c>
      <c r="K35" s="42" t="str">
        <f t="shared" si="4"/>
        <v/>
      </c>
    </row>
    <row r="36" spans="1:11" ht="19.5" customHeight="1">
      <c r="A36" s="35"/>
      <c r="B36" s="36"/>
      <c r="C36" s="33"/>
      <c r="D36" s="33"/>
      <c r="E36" s="33"/>
      <c r="F36" s="34"/>
      <c r="G36" s="41" t="str">
        <f t="shared" si="0"/>
        <v/>
      </c>
      <c r="H36" s="45" t="str">
        <f t="shared" si="1"/>
        <v/>
      </c>
      <c r="I36" s="37" t="str">
        <f t="shared" si="2"/>
        <v/>
      </c>
      <c r="J36" s="46" t="str">
        <f t="shared" si="3"/>
        <v/>
      </c>
      <c r="K36" s="42" t="str">
        <f t="shared" si="4"/>
        <v/>
      </c>
    </row>
    <row r="37" spans="1:11" ht="19.5" customHeight="1">
      <c r="A37" s="35"/>
      <c r="B37" s="36"/>
      <c r="C37" s="33"/>
      <c r="D37" s="33"/>
      <c r="E37" s="33"/>
      <c r="F37" s="34"/>
      <c r="G37" s="41" t="str">
        <f t="shared" si="0"/>
        <v/>
      </c>
      <c r="H37" s="45" t="str">
        <f t="shared" si="1"/>
        <v/>
      </c>
      <c r="I37" s="37" t="str">
        <f t="shared" si="2"/>
        <v/>
      </c>
      <c r="J37" s="46" t="str">
        <f t="shared" si="3"/>
        <v/>
      </c>
      <c r="K37" s="42" t="str">
        <f t="shared" si="4"/>
        <v/>
      </c>
    </row>
    <row r="38" spans="1:11" ht="19.5" customHeight="1">
      <c r="A38" s="35"/>
      <c r="B38" s="36"/>
      <c r="C38" s="33"/>
      <c r="D38" s="33"/>
      <c r="E38" s="33"/>
      <c r="F38" s="34"/>
      <c r="G38" s="41" t="str">
        <f t="shared" si="0"/>
        <v/>
      </c>
      <c r="H38" s="45" t="str">
        <f t="shared" si="1"/>
        <v/>
      </c>
      <c r="I38" s="37" t="str">
        <f t="shared" si="2"/>
        <v/>
      </c>
      <c r="J38" s="46" t="str">
        <f t="shared" si="3"/>
        <v/>
      </c>
      <c r="K38" s="42" t="str">
        <f t="shared" si="4"/>
        <v/>
      </c>
    </row>
    <row r="39" spans="1:11" ht="20.149999999999999" customHeight="1">
      <c r="A39" s="35"/>
      <c r="B39" s="36"/>
      <c r="C39" s="33"/>
      <c r="D39" s="33"/>
      <c r="E39" s="33"/>
      <c r="F39" s="34"/>
      <c r="G39" s="41" t="str">
        <f t="shared" si="0"/>
        <v/>
      </c>
      <c r="H39" s="45" t="str">
        <f t="shared" si="1"/>
        <v/>
      </c>
      <c r="I39" s="37" t="str">
        <f t="shared" si="2"/>
        <v/>
      </c>
      <c r="J39" s="46" t="str">
        <f t="shared" si="3"/>
        <v/>
      </c>
      <c r="K39" s="42" t="str">
        <f t="shared" si="4"/>
        <v/>
      </c>
    </row>
    <row r="40" spans="1:11" ht="20.149999999999999" customHeight="1">
      <c r="A40" s="35"/>
      <c r="B40" s="36"/>
      <c r="C40" s="33"/>
      <c r="D40" s="33"/>
      <c r="E40" s="33"/>
      <c r="F40" s="34"/>
      <c r="G40" s="41" t="str">
        <f t="shared" si="0"/>
        <v/>
      </c>
      <c r="H40" s="45" t="str">
        <f t="shared" si="1"/>
        <v/>
      </c>
      <c r="I40" s="37" t="str">
        <f t="shared" si="2"/>
        <v/>
      </c>
      <c r="J40" s="46" t="str">
        <f t="shared" si="3"/>
        <v/>
      </c>
      <c r="K40" s="42" t="str">
        <f t="shared" si="4"/>
        <v/>
      </c>
    </row>
    <row r="41" spans="1:11" ht="20.149999999999999" customHeight="1">
      <c r="A41" s="35"/>
      <c r="B41" s="36"/>
      <c r="C41" s="33"/>
      <c r="D41" s="33"/>
      <c r="E41" s="33"/>
      <c r="F41" s="34"/>
      <c r="G41" s="41" t="str">
        <f t="shared" si="0"/>
        <v/>
      </c>
      <c r="H41" s="45" t="str">
        <f t="shared" si="1"/>
        <v/>
      </c>
      <c r="I41" s="37" t="str">
        <f t="shared" si="2"/>
        <v/>
      </c>
      <c r="J41" s="46" t="str">
        <f t="shared" si="3"/>
        <v/>
      </c>
      <c r="K41" s="42" t="str">
        <f t="shared" si="4"/>
        <v/>
      </c>
    </row>
    <row r="42" spans="1:11" ht="20.149999999999999" customHeight="1">
      <c r="A42" s="35"/>
      <c r="B42" s="36"/>
      <c r="C42" s="33"/>
      <c r="D42" s="33"/>
      <c r="E42" s="33"/>
      <c r="F42" s="34"/>
      <c r="G42" s="41" t="str">
        <f t="shared" si="0"/>
        <v/>
      </c>
      <c r="H42" s="45" t="str">
        <f t="shared" si="1"/>
        <v/>
      </c>
      <c r="I42" s="37" t="str">
        <f t="shared" si="2"/>
        <v/>
      </c>
      <c r="J42" s="46" t="str">
        <f t="shared" si="3"/>
        <v/>
      </c>
      <c r="K42" s="42" t="str">
        <f t="shared" si="4"/>
        <v/>
      </c>
    </row>
    <row r="43" spans="1:11" ht="20.149999999999999" customHeight="1">
      <c r="A43" s="35"/>
      <c r="B43" s="36"/>
      <c r="C43" s="33"/>
      <c r="D43" s="33"/>
      <c r="E43" s="33"/>
      <c r="F43" s="34"/>
      <c r="G43" s="41" t="str">
        <f t="shared" si="0"/>
        <v/>
      </c>
      <c r="H43" s="45" t="str">
        <f t="shared" si="1"/>
        <v/>
      </c>
      <c r="I43" s="37" t="str">
        <f t="shared" si="2"/>
        <v/>
      </c>
      <c r="J43" s="46" t="str">
        <f t="shared" si="3"/>
        <v/>
      </c>
      <c r="K43" s="42" t="str">
        <f t="shared" si="4"/>
        <v/>
      </c>
    </row>
    <row r="44" spans="1:11" ht="20.149999999999999" customHeight="1">
      <c r="A44" s="35"/>
      <c r="B44" s="36"/>
      <c r="C44" s="33"/>
      <c r="D44" s="33"/>
      <c r="E44" s="33"/>
      <c r="F44" s="34"/>
      <c r="G44" s="41" t="str">
        <f t="shared" si="0"/>
        <v/>
      </c>
      <c r="H44" s="45" t="str">
        <f t="shared" si="1"/>
        <v/>
      </c>
      <c r="I44" s="37" t="str">
        <f t="shared" si="2"/>
        <v/>
      </c>
      <c r="J44" s="46" t="str">
        <f t="shared" si="3"/>
        <v/>
      </c>
      <c r="K44" s="42" t="str">
        <f t="shared" si="4"/>
        <v/>
      </c>
    </row>
    <row r="45" spans="1:11" ht="20.149999999999999" customHeight="1">
      <c r="A45" s="35"/>
      <c r="B45" s="36"/>
      <c r="C45" s="33"/>
      <c r="D45" s="33"/>
      <c r="E45" s="33"/>
      <c r="F45" s="34"/>
      <c r="G45" s="41" t="str">
        <f t="shared" si="0"/>
        <v/>
      </c>
      <c r="H45" s="45" t="str">
        <f t="shared" si="1"/>
        <v/>
      </c>
      <c r="I45" s="37" t="str">
        <f t="shared" si="2"/>
        <v/>
      </c>
      <c r="J45" s="46" t="str">
        <f t="shared" si="3"/>
        <v/>
      </c>
      <c r="K45" s="42" t="str">
        <f t="shared" si="4"/>
        <v/>
      </c>
    </row>
    <row r="46" spans="1:11" ht="20.149999999999999" customHeight="1">
      <c r="A46" s="35"/>
      <c r="B46" s="36"/>
      <c r="C46" s="33"/>
      <c r="D46" s="33"/>
      <c r="E46" s="33"/>
      <c r="F46" s="34"/>
      <c r="G46" s="41" t="str">
        <f t="shared" si="0"/>
        <v/>
      </c>
      <c r="H46" s="45" t="str">
        <f t="shared" si="1"/>
        <v/>
      </c>
      <c r="I46" s="37" t="str">
        <f t="shared" si="2"/>
        <v/>
      </c>
      <c r="J46" s="46" t="str">
        <f t="shared" si="3"/>
        <v/>
      </c>
      <c r="K46" s="42" t="str">
        <f t="shared" si="4"/>
        <v/>
      </c>
    </row>
    <row r="47" spans="1:11" ht="20.149999999999999" customHeight="1">
      <c r="A47" s="35"/>
      <c r="B47" s="36"/>
      <c r="C47" s="33"/>
      <c r="D47" s="33"/>
      <c r="E47" s="33"/>
      <c r="F47" s="34"/>
      <c r="G47" s="41" t="str">
        <f t="shared" si="0"/>
        <v/>
      </c>
      <c r="H47" s="45" t="str">
        <f t="shared" si="1"/>
        <v/>
      </c>
      <c r="I47" s="37" t="str">
        <f t="shared" si="2"/>
        <v/>
      </c>
      <c r="J47" s="46" t="str">
        <f t="shared" si="3"/>
        <v/>
      </c>
      <c r="K47" s="42" t="str">
        <f t="shared" si="4"/>
        <v/>
      </c>
    </row>
    <row r="48" spans="1:11" ht="20.149999999999999" customHeight="1" thickBot="1">
      <c r="A48" s="13" t="s">
        <v>11</v>
      </c>
      <c r="B48" s="14"/>
      <c r="C48" s="15">
        <f>SUM(C16:C47)</f>
        <v>0</v>
      </c>
      <c r="D48" s="15">
        <f t="shared" ref="D48:G48" si="5">SUM(D16:D47)</f>
        <v>0</v>
      </c>
      <c r="E48" s="15"/>
      <c r="F48" s="16">
        <f t="shared" si="5"/>
        <v>0</v>
      </c>
      <c r="G48" s="47">
        <f t="shared" si="5"/>
        <v>0</v>
      </c>
      <c r="H48" s="48">
        <f>SUM(H16:H47)</f>
        <v>0</v>
      </c>
      <c r="I48" s="48">
        <f t="shared" ref="I48:K48" si="6">SUM(I16:I47)</f>
        <v>0</v>
      </c>
      <c r="J48" s="49">
        <f t="shared" si="6"/>
        <v>0</v>
      </c>
      <c r="K48" s="43">
        <f t="shared" si="6"/>
        <v>0</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A1:G1"/>
    <mergeCell ref="A2:G2"/>
    <mergeCell ref="B5:D5"/>
    <mergeCell ref="F5:G5"/>
    <mergeCell ref="B6:G6"/>
    <mergeCell ref="B7:G7"/>
    <mergeCell ref="A8:B8"/>
    <mergeCell ref="A9:B9"/>
    <mergeCell ref="C9:G9"/>
    <mergeCell ref="B10:C10"/>
    <mergeCell ref="E10:F10"/>
  </mergeCells>
  <dataValidations count="6">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A00-000000000000}">
      <formula1>40544</formula1>
    </dataValidation>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A00-000001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A00-000002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A00-000003000000}"/>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A00-000004000000}"/>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A00-000005000000}">
      <formula1>0</formula1>
      <formula2>10000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66"/>
  <sheetViews>
    <sheetView tabSelected="1"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94" t="s">
        <v>0</v>
      </c>
      <c r="B1" s="95"/>
      <c r="C1" s="95"/>
      <c r="D1" s="95"/>
      <c r="E1" s="95"/>
      <c r="F1" s="95"/>
      <c r="G1" s="96"/>
      <c r="H1" s="17"/>
      <c r="I1" s="17"/>
      <c r="J1" s="17"/>
      <c r="K1" s="17"/>
    </row>
    <row r="2" spans="1:12" ht="24.75" customHeight="1" thickBot="1">
      <c r="A2" s="97"/>
      <c r="B2" s="98"/>
      <c r="C2" s="98"/>
      <c r="D2" s="98"/>
      <c r="E2" s="98"/>
      <c r="F2" s="98"/>
      <c r="G2" s="99"/>
      <c r="H2" s="17"/>
      <c r="I2" s="17"/>
      <c r="J2" s="17"/>
      <c r="K2" s="17"/>
    </row>
    <row r="3" spans="1:12" ht="24" customHeight="1" thickBot="1">
      <c r="A3" s="2" t="s">
        <v>1</v>
      </c>
      <c r="B3" s="100" t="s">
        <v>23</v>
      </c>
      <c r="C3" s="19"/>
      <c r="D3" s="2" t="s">
        <v>3</v>
      </c>
      <c r="E3" s="101">
        <f>'Données à renseigner'!B3</f>
        <v>2025</v>
      </c>
      <c r="F3" s="20"/>
      <c r="G3" s="20"/>
      <c r="H3" s="17"/>
      <c r="I3" s="17"/>
      <c r="J3" s="17"/>
      <c r="K3" s="17"/>
    </row>
    <row r="4" spans="1:12" ht="13.5" thickBot="1">
      <c r="A4" s="21"/>
      <c r="B4" s="21"/>
      <c r="C4" s="21"/>
      <c r="D4" s="21"/>
      <c r="E4" s="21"/>
      <c r="F4" s="21"/>
      <c r="G4" s="21"/>
      <c r="L4" s="22"/>
    </row>
    <row r="5" spans="1:12" ht="22.5" customHeight="1">
      <c r="A5" s="5" t="s">
        <v>4</v>
      </c>
      <c r="B5" s="104">
        <f>'Données à renseigner'!B5:D5</f>
        <v>0</v>
      </c>
      <c r="C5" s="104"/>
      <c r="D5" s="104"/>
      <c r="E5" s="6" t="s">
        <v>5</v>
      </c>
      <c r="F5" s="104">
        <f>'Données à renseigner'!F5:G5</f>
        <v>0</v>
      </c>
      <c r="G5" s="105"/>
      <c r="H5" s="23"/>
      <c r="I5" s="23"/>
      <c r="J5" s="24"/>
      <c r="L5" s="25"/>
    </row>
    <row r="6" spans="1:12" ht="22.5" customHeight="1">
      <c r="A6" s="7" t="s">
        <v>6</v>
      </c>
      <c r="B6" s="102">
        <f>'Données à renseigner'!B6:G6</f>
        <v>0</v>
      </c>
      <c r="C6" s="102"/>
      <c r="D6" s="102"/>
      <c r="E6" s="102"/>
      <c r="F6" s="102"/>
      <c r="G6" s="103"/>
      <c r="H6" s="23"/>
      <c r="I6" s="23"/>
    </row>
    <row r="7" spans="1:12" ht="22.5" customHeight="1">
      <c r="A7" s="7" t="s">
        <v>26</v>
      </c>
      <c r="B7" s="102">
        <f>'Données à renseigner'!B7:G7</f>
        <v>0</v>
      </c>
      <c r="C7" s="102"/>
      <c r="D7" s="102"/>
      <c r="E7" s="102"/>
      <c r="F7" s="102"/>
      <c r="G7" s="103"/>
      <c r="H7" s="23"/>
      <c r="I7" s="23"/>
    </row>
    <row r="8" spans="1:12" ht="22.5" customHeight="1">
      <c r="A8" s="65" t="s">
        <v>8</v>
      </c>
      <c r="B8" s="66"/>
      <c r="C8" s="106">
        <f>'Données à renseigner'!C8:D8</f>
        <v>0</v>
      </c>
      <c r="D8" s="8"/>
      <c r="E8" s="8" t="s">
        <v>9</v>
      </c>
      <c r="F8" s="107">
        <f>'Données à renseigner'!F8</f>
        <v>0</v>
      </c>
      <c r="G8" s="9"/>
      <c r="H8" s="23"/>
      <c r="I8" s="23"/>
    </row>
    <row r="9" spans="1:12" ht="45.75" customHeight="1">
      <c r="A9" s="67" t="s">
        <v>25</v>
      </c>
      <c r="B9" s="68"/>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08">
        <f>'Données à renseigner'!C10:C10</f>
        <v>2</v>
      </c>
      <c r="C10" s="108"/>
      <c r="D10" s="8"/>
      <c r="E10" s="56" t="str">
        <f>'Données à renseigner'!E10</f>
        <v>Taux de la taxe de séjour :</v>
      </c>
      <c r="F10" s="56"/>
      <c r="G10" s="110">
        <f>'Données à renseigner'!F10</f>
        <v>0.04</v>
      </c>
      <c r="I10" s="23"/>
    </row>
    <row r="11" spans="1:12" ht="19.5" customHeight="1" thickBot="1">
      <c r="A11" s="26" t="str">
        <f>'Données à renseigner'!A11</f>
        <v>Taux de la taxe additionnelle :</v>
      </c>
      <c r="B11" s="109">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111" t="s">
        <v>40</v>
      </c>
      <c r="B15" s="111" t="s">
        <v>12</v>
      </c>
      <c r="C15" s="112" t="s">
        <v>10</v>
      </c>
      <c r="D15" s="112" t="s">
        <v>41</v>
      </c>
      <c r="E15" s="112" t="s">
        <v>42</v>
      </c>
      <c r="F15" s="113" t="s">
        <v>29</v>
      </c>
      <c r="G15" s="114" t="s">
        <v>28</v>
      </c>
      <c r="H15" s="115" t="s">
        <v>35</v>
      </c>
      <c r="I15" s="115" t="s">
        <v>36</v>
      </c>
      <c r="J15" s="116" t="s">
        <v>34</v>
      </c>
      <c r="K15" s="117" t="s">
        <v>39</v>
      </c>
    </row>
    <row r="16" spans="1:12" ht="20.149999999999999" customHeight="1">
      <c r="A16" s="35"/>
      <c r="B16" s="36"/>
      <c r="C16" s="33"/>
      <c r="D16" s="33"/>
      <c r="E16" s="33"/>
      <c r="F16" s="34"/>
      <c r="G16" s="41" t="str">
        <f>IF(N(C16)&gt;0,D16-F16,"")</f>
        <v/>
      </c>
      <c r="H16" s="45" t="str">
        <f>IF(N(C16)&gt;0,(E16/D16/C16),"")</f>
        <v/>
      </c>
      <c r="I16" s="37" t="str">
        <f>IF(N(H16)&gt;0,IF(((H16)*$G$10)&lt;$B$10,((((H16)*$G$10)+(H16*$G$10)*$B$11)),$B$10+($B$10*$B$11)),"")</f>
        <v/>
      </c>
      <c r="J16" s="46" t="str">
        <f>IF(N(C16)&gt;0,I16*F16,"")</f>
        <v/>
      </c>
      <c r="K16" s="42" t="str">
        <f>IF(N(J16)&gt;0,I16*C16*F16,"")</f>
        <v/>
      </c>
    </row>
    <row r="17" spans="1:11" ht="20.149999999999999" customHeight="1">
      <c r="A17" s="35"/>
      <c r="B17" s="36"/>
      <c r="C17" s="33"/>
      <c r="D17" s="33"/>
      <c r="E17" s="33"/>
      <c r="F17" s="34"/>
      <c r="G17" s="41" t="str">
        <f t="shared" ref="G17:G47" si="0">IF(N(C17)&gt;0,D17-F17,"")</f>
        <v/>
      </c>
      <c r="H17" s="45" t="str">
        <f t="shared" ref="H17:H47" si="1">IF(N(C17)&gt;0,(E17/D17/C17),"")</f>
        <v/>
      </c>
      <c r="I17" s="37" t="str">
        <f t="shared" ref="I17:I47" si="2">IF(N(H17)&gt;0,IF(((H17)*$G$10)&lt;$B$10,((((H17)*$G$10)+(H17*$G$10)*$B$11)),$B$10+($B$10*$B$11)),"")</f>
        <v/>
      </c>
      <c r="J17" s="46" t="str">
        <f t="shared" ref="J17:J47" si="3">IF(N(C17)&gt;0,I17*F17,"")</f>
        <v/>
      </c>
      <c r="K17" s="42" t="str">
        <f t="shared" ref="K17:K47" si="4">IF(N(J17)&gt;0,I17*C17*F17,"")</f>
        <v/>
      </c>
    </row>
    <row r="18" spans="1:11" ht="20.149999999999999" customHeight="1">
      <c r="A18" s="35"/>
      <c r="B18" s="36"/>
      <c r="C18" s="33"/>
      <c r="D18" s="33"/>
      <c r="E18" s="33"/>
      <c r="F18" s="34"/>
      <c r="G18" s="41" t="str">
        <f t="shared" si="0"/>
        <v/>
      </c>
      <c r="H18" s="45" t="str">
        <f t="shared" si="1"/>
        <v/>
      </c>
      <c r="I18" s="37" t="str">
        <f t="shared" si="2"/>
        <v/>
      </c>
      <c r="J18" s="46" t="str">
        <f t="shared" si="3"/>
        <v/>
      </c>
      <c r="K18" s="42" t="str">
        <f t="shared" si="4"/>
        <v/>
      </c>
    </row>
    <row r="19" spans="1:11" ht="20.149999999999999" customHeight="1">
      <c r="A19" s="35"/>
      <c r="B19" s="36"/>
      <c r="C19" s="33"/>
      <c r="D19" s="33"/>
      <c r="E19" s="33"/>
      <c r="F19" s="34"/>
      <c r="G19" s="41" t="str">
        <f t="shared" si="0"/>
        <v/>
      </c>
      <c r="H19" s="45" t="str">
        <f t="shared" si="1"/>
        <v/>
      </c>
      <c r="I19" s="37" t="str">
        <f t="shared" si="2"/>
        <v/>
      </c>
      <c r="J19" s="46" t="str">
        <f t="shared" si="3"/>
        <v/>
      </c>
      <c r="K19" s="42" t="str">
        <f t="shared" si="4"/>
        <v/>
      </c>
    </row>
    <row r="20" spans="1:11" ht="20.149999999999999" customHeight="1">
      <c r="A20" s="35"/>
      <c r="B20" s="36"/>
      <c r="C20" s="33"/>
      <c r="D20" s="33"/>
      <c r="E20" s="33"/>
      <c r="F20" s="34"/>
      <c r="G20" s="41" t="str">
        <f t="shared" si="0"/>
        <v/>
      </c>
      <c r="H20" s="45" t="str">
        <f t="shared" si="1"/>
        <v/>
      </c>
      <c r="I20" s="37" t="str">
        <f t="shared" si="2"/>
        <v/>
      </c>
      <c r="J20" s="46" t="str">
        <f t="shared" si="3"/>
        <v/>
      </c>
      <c r="K20" s="42" t="str">
        <f t="shared" si="4"/>
        <v/>
      </c>
    </row>
    <row r="21" spans="1:11" ht="20.149999999999999" customHeight="1">
      <c r="A21" s="35"/>
      <c r="B21" s="36"/>
      <c r="C21" s="33"/>
      <c r="D21" s="33"/>
      <c r="E21" s="33"/>
      <c r="F21" s="34"/>
      <c r="G21" s="41" t="str">
        <f t="shared" si="0"/>
        <v/>
      </c>
      <c r="H21" s="45" t="str">
        <f t="shared" si="1"/>
        <v/>
      </c>
      <c r="I21" s="37" t="str">
        <f t="shared" si="2"/>
        <v/>
      </c>
      <c r="J21" s="46" t="str">
        <f t="shared" si="3"/>
        <v/>
      </c>
      <c r="K21" s="42" t="str">
        <f t="shared" si="4"/>
        <v/>
      </c>
    </row>
    <row r="22" spans="1:11" ht="20.149999999999999" customHeight="1">
      <c r="A22" s="35"/>
      <c r="B22" s="36"/>
      <c r="C22" s="33"/>
      <c r="D22" s="33"/>
      <c r="E22" s="33"/>
      <c r="F22" s="34"/>
      <c r="G22" s="41" t="str">
        <f t="shared" si="0"/>
        <v/>
      </c>
      <c r="H22" s="45" t="str">
        <f t="shared" si="1"/>
        <v/>
      </c>
      <c r="I22" s="37" t="str">
        <f t="shared" si="2"/>
        <v/>
      </c>
      <c r="J22" s="46" t="str">
        <f t="shared" si="3"/>
        <v/>
      </c>
      <c r="K22" s="42" t="str">
        <f t="shared" si="4"/>
        <v/>
      </c>
    </row>
    <row r="23" spans="1:11" ht="20.149999999999999" customHeight="1">
      <c r="A23" s="35"/>
      <c r="B23" s="36"/>
      <c r="C23" s="33"/>
      <c r="D23" s="33"/>
      <c r="E23" s="33"/>
      <c r="F23" s="34"/>
      <c r="G23" s="41" t="str">
        <f t="shared" si="0"/>
        <v/>
      </c>
      <c r="H23" s="45" t="str">
        <f t="shared" si="1"/>
        <v/>
      </c>
      <c r="I23" s="37" t="str">
        <f t="shared" si="2"/>
        <v/>
      </c>
      <c r="J23" s="46" t="str">
        <f t="shared" si="3"/>
        <v/>
      </c>
      <c r="K23" s="42" t="str">
        <f t="shared" si="4"/>
        <v/>
      </c>
    </row>
    <row r="24" spans="1:11" ht="20.149999999999999" customHeight="1">
      <c r="A24" s="35"/>
      <c r="B24" s="36"/>
      <c r="C24" s="33"/>
      <c r="D24" s="33"/>
      <c r="E24" s="33"/>
      <c r="F24" s="34"/>
      <c r="G24" s="41" t="str">
        <f t="shared" si="0"/>
        <v/>
      </c>
      <c r="H24" s="45" t="str">
        <f t="shared" si="1"/>
        <v/>
      </c>
      <c r="I24" s="37" t="str">
        <f t="shared" si="2"/>
        <v/>
      </c>
      <c r="J24" s="46" t="str">
        <f t="shared" si="3"/>
        <v/>
      </c>
      <c r="K24" s="42" t="str">
        <f t="shared" si="4"/>
        <v/>
      </c>
    </row>
    <row r="25" spans="1:11" ht="20.149999999999999" customHeight="1">
      <c r="A25" s="35"/>
      <c r="B25" s="36"/>
      <c r="C25" s="33"/>
      <c r="D25" s="33"/>
      <c r="E25" s="33"/>
      <c r="F25" s="34"/>
      <c r="G25" s="41" t="str">
        <f t="shared" si="0"/>
        <v/>
      </c>
      <c r="H25" s="45" t="str">
        <f t="shared" si="1"/>
        <v/>
      </c>
      <c r="I25" s="37" t="str">
        <f t="shared" si="2"/>
        <v/>
      </c>
      <c r="J25" s="46" t="str">
        <f t="shared" si="3"/>
        <v/>
      </c>
      <c r="K25" s="42" t="str">
        <f t="shared" si="4"/>
        <v/>
      </c>
    </row>
    <row r="26" spans="1:11" ht="20.149999999999999" customHeight="1">
      <c r="A26" s="35"/>
      <c r="B26" s="36"/>
      <c r="C26" s="33"/>
      <c r="D26" s="33"/>
      <c r="E26" s="33"/>
      <c r="F26" s="34"/>
      <c r="G26" s="41" t="str">
        <f t="shared" si="0"/>
        <v/>
      </c>
      <c r="H26" s="45" t="str">
        <f t="shared" si="1"/>
        <v/>
      </c>
      <c r="I26" s="37" t="str">
        <f t="shared" si="2"/>
        <v/>
      </c>
      <c r="J26" s="46" t="str">
        <f t="shared" si="3"/>
        <v/>
      </c>
      <c r="K26" s="42" t="str">
        <f t="shared" si="4"/>
        <v/>
      </c>
    </row>
    <row r="27" spans="1:11" ht="19.5" customHeight="1">
      <c r="A27" s="35"/>
      <c r="B27" s="36"/>
      <c r="C27" s="33"/>
      <c r="D27" s="33"/>
      <c r="E27" s="33"/>
      <c r="F27" s="34"/>
      <c r="G27" s="41" t="str">
        <f t="shared" si="0"/>
        <v/>
      </c>
      <c r="H27" s="45" t="str">
        <f t="shared" si="1"/>
        <v/>
      </c>
      <c r="I27" s="37" t="str">
        <f t="shared" si="2"/>
        <v/>
      </c>
      <c r="J27" s="46" t="str">
        <f t="shared" si="3"/>
        <v/>
      </c>
      <c r="K27" s="42" t="str">
        <f t="shared" si="4"/>
        <v/>
      </c>
    </row>
    <row r="28" spans="1:11" ht="19.5" customHeight="1">
      <c r="A28" s="35"/>
      <c r="B28" s="36"/>
      <c r="C28" s="33"/>
      <c r="D28" s="33"/>
      <c r="E28" s="33"/>
      <c r="F28" s="34"/>
      <c r="G28" s="41" t="str">
        <f t="shared" si="0"/>
        <v/>
      </c>
      <c r="H28" s="45" t="str">
        <f t="shared" si="1"/>
        <v/>
      </c>
      <c r="I28" s="37" t="str">
        <f t="shared" si="2"/>
        <v/>
      </c>
      <c r="J28" s="46" t="str">
        <f t="shared" si="3"/>
        <v/>
      </c>
      <c r="K28" s="42" t="str">
        <f t="shared" si="4"/>
        <v/>
      </c>
    </row>
    <row r="29" spans="1:11" ht="19.5" customHeight="1">
      <c r="A29" s="35"/>
      <c r="B29" s="36"/>
      <c r="C29" s="33"/>
      <c r="D29" s="33"/>
      <c r="E29" s="33"/>
      <c r="F29" s="34"/>
      <c r="G29" s="41" t="str">
        <f t="shared" si="0"/>
        <v/>
      </c>
      <c r="H29" s="45" t="str">
        <f t="shared" si="1"/>
        <v/>
      </c>
      <c r="I29" s="37" t="str">
        <f t="shared" si="2"/>
        <v/>
      </c>
      <c r="J29" s="46" t="str">
        <f t="shared" si="3"/>
        <v/>
      </c>
      <c r="K29" s="42" t="str">
        <f t="shared" si="4"/>
        <v/>
      </c>
    </row>
    <row r="30" spans="1:11" ht="19.5" customHeight="1">
      <c r="A30" s="35"/>
      <c r="B30" s="36"/>
      <c r="C30" s="33"/>
      <c r="D30" s="33"/>
      <c r="E30" s="33"/>
      <c r="F30" s="34"/>
      <c r="G30" s="41" t="str">
        <f t="shared" si="0"/>
        <v/>
      </c>
      <c r="H30" s="45" t="str">
        <f t="shared" si="1"/>
        <v/>
      </c>
      <c r="I30" s="37" t="str">
        <f t="shared" si="2"/>
        <v/>
      </c>
      <c r="J30" s="46" t="str">
        <f t="shared" si="3"/>
        <v/>
      </c>
      <c r="K30" s="42" t="str">
        <f t="shared" si="4"/>
        <v/>
      </c>
    </row>
    <row r="31" spans="1:11" ht="19.5" customHeight="1">
      <c r="A31" s="35"/>
      <c r="B31" s="36"/>
      <c r="C31" s="33"/>
      <c r="D31" s="33"/>
      <c r="E31" s="33"/>
      <c r="F31" s="34"/>
      <c r="G31" s="41" t="str">
        <f t="shared" si="0"/>
        <v/>
      </c>
      <c r="H31" s="45" t="str">
        <f t="shared" si="1"/>
        <v/>
      </c>
      <c r="I31" s="37" t="str">
        <f t="shared" si="2"/>
        <v/>
      </c>
      <c r="J31" s="46" t="str">
        <f t="shared" si="3"/>
        <v/>
      </c>
      <c r="K31" s="42" t="str">
        <f t="shared" si="4"/>
        <v/>
      </c>
    </row>
    <row r="32" spans="1:11" ht="19.5" customHeight="1">
      <c r="A32" s="35"/>
      <c r="B32" s="36"/>
      <c r="C32" s="33"/>
      <c r="D32" s="33"/>
      <c r="E32" s="33"/>
      <c r="F32" s="34"/>
      <c r="G32" s="41" t="str">
        <f t="shared" si="0"/>
        <v/>
      </c>
      <c r="H32" s="45" t="str">
        <f t="shared" si="1"/>
        <v/>
      </c>
      <c r="I32" s="37" t="str">
        <f t="shared" si="2"/>
        <v/>
      </c>
      <c r="J32" s="46" t="str">
        <f t="shared" si="3"/>
        <v/>
      </c>
      <c r="K32" s="42" t="str">
        <f t="shared" si="4"/>
        <v/>
      </c>
    </row>
    <row r="33" spans="1:11" ht="20.149999999999999" customHeight="1">
      <c r="A33" s="35"/>
      <c r="B33" s="36"/>
      <c r="C33" s="33"/>
      <c r="D33" s="33"/>
      <c r="E33" s="33"/>
      <c r="F33" s="34"/>
      <c r="G33" s="41" t="str">
        <f t="shared" si="0"/>
        <v/>
      </c>
      <c r="H33" s="45" t="str">
        <f t="shared" si="1"/>
        <v/>
      </c>
      <c r="I33" s="37" t="str">
        <f t="shared" si="2"/>
        <v/>
      </c>
      <c r="J33" s="46" t="str">
        <f t="shared" si="3"/>
        <v/>
      </c>
      <c r="K33" s="42" t="str">
        <f t="shared" si="4"/>
        <v/>
      </c>
    </row>
    <row r="34" spans="1:11" ht="20.149999999999999" customHeight="1">
      <c r="A34" s="35"/>
      <c r="B34" s="36"/>
      <c r="C34" s="33"/>
      <c r="D34" s="33"/>
      <c r="E34" s="33"/>
      <c r="F34" s="34"/>
      <c r="G34" s="41" t="str">
        <f t="shared" si="0"/>
        <v/>
      </c>
      <c r="H34" s="45" t="str">
        <f t="shared" si="1"/>
        <v/>
      </c>
      <c r="I34" s="37" t="str">
        <f t="shared" si="2"/>
        <v/>
      </c>
      <c r="J34" s="46" t="str">
        <f t="shared" si="3"/>
        <v/>
      </c>
      <c r="K34" s="42" t="str">
        <f t="shared" si="4"/>
        <v/>
      </c>
    </row>
    <row r="35" spans="1:11" ht="20.149999999999999" customHeight="1">
      <c r="A35" s="35"/>
      <c r="B35" s="36"/>
      <c r="C35" s="33"/>
      <c r="D35" s="33"/>
      <c r="E35" s="33"/>
      <c r="F35" s="34"/>
      <c r="G35" s="41" t="str">
        <f t="shared" si="0"/>
        <v/>
      </c>
      <c r="H35" s="45" t="str">
        <f t="shared" si="1"/>
        <v/>
      </c>
      <c r="I35" s="37" t="str">
        <f t="shared" si="2"/>
        <v/>
      </c>
      <c r="J35" s="46" t="str">
        <f t="shared" si="3"/>
        <v/>
      </c>
      <c r="K35" s="42" t="str">
        <f t="shared" si="4"/>
        <v/>
      </c>
    </row>
    <row r="36" spans="1:11" ht="19.5" customHeight="1">
      <c r="A36" s="35"/>
      <c r="B36" s="36"/>
      <c r="C36" s="33"/>
      <c r="D36" s="33"/>
      <c r="E36" s="33"/>
      <c r="F36" s="34"/>
      <c r="G36" s="41" t="str">
        <f t="shared" si="0"/>
        <v/>
      </c>
      <c r="H36" s="45" t="str">
        <f t="shared" si="1"/>
        <v/>
      </c>
      <c r="I36" s="37" t="str">
        <f t="shared" si="2"/>
        <v/>
      </c>
      <c r="J36" s="46" t="str">
        <f t="shared" si="3"/>
        <v/>
      </c>
      <c r="K36" s="42" t="str">
        <f t="shared" si="4"/>
        <v/>
      </c>
    </row>
    <row r="37" spans="1:11" ht="19.5" customHeight="1">
      <c r="A37" s="35"/>
      <c r="B37" s="36"/>
      <c r="C37" s="33"/>
      <c r="D37" s="33"/>
      <c r="E37" s="33"/>
      <c r="F37" s="34"/>
      <c r="G37" s="41" t="str">
        <f t="shared" si="0"/>
        <v/>
      </c>
      <c r="H37" s="45" t="str">
        <f t="shared" si="1"/>
        <v/>
      </c>
      <c r="I37" s="37" t="str">
        <f t="shared" si="2"/>
        <v/>
      </c>
      <c r="J37" s="46" t="str">
        <f t="shared" si="3"/>
        <v/>
      </c>
      <c r="K37" s="42" t="str">
        <f t="shared" si="4"/>
        <v/>
      </c>
    </row>
    <row r="38" spans="1:11" ht="19.5" customHeight="1">
      <c r="A38" s="35"/>
      <c r="B38" s="36"/>
      <c r="C38" s="33"/>
      <c r="D38" s="33"/>
      <c r="E38" s="33"/>
      <c r="F38" s="34"/>
      <c r="G38" s="41" t="str">
        <f t="shared" si="0"/>
        <v/>
      </c>
      <c r="H38" s="45" t="str">
        <f t="shared" si="1"/>
        <v/>
      </c>
      <c r="I38" s="37" t="str">
        <f t="shared" si="2"/>
        <v/>
      </c>
      <c r="J38" s="46" t="str">
        <f t="shared" si="3"/>
        <v/>
      </c>
      <c r="K38" s="42" t="str">
        <f t="shared" si="4"/>
        <v/>
      </c>
    </row>
    <row r="39" spans="1:11" ht="20.149999999999999" customHeight="1">
      <c r="A39" s="35"/>
      <c r="B39" s="36"/>
      <c r="C39" s="33"/>
      <c r="D39" s="33"/>
      <c r="E39" s="33"/>
      <c r="F39" s="34"/>
      <c r="G39" s="41" t="str">
        <f t="shared" si="0"/>
        <v/>
      </c>
      <c r="H39" s="45" t="str">
        <f t="shared" si="1"/>
        <v/>
      </c>
      <c r="I39" s="37" t="str">
        <f t="shared" si="2"/>
        <v/>
      </c>
      <c r="J39" s="46" t="str">
        <f t="shared" si="3"/>
        <v/>
      </c>
      <c r="K39" s="42" t="str">
        <f t="shared" si="4"/>
        <v/>
      </c>
    </row>
    <row r="40" spans="1:11" ht="20.149999999999999" customHeight="1">
      <c r="A40" s="35"/>
      <c r="B40" s="36"/>
      <c r="C40" s="33"/>
      <c r="D40" s="33"/>
      <c r="E40" s="33"/>
      <c r="F40" s="34"/>
      <c r="G40" s="41" t="str">
        <f t="shared" si="0"/>
        <v/>
      </c>
      <c r="H40" s="45" t="str">
        <f t="shared" si="1"/>
        <v/>
      </c>
      <c r="I40" s="37" t="str">
        <f t="shared" si="2"/>
        <v/>
      </c>
      <c r="J40" s="46" t="str">
        <f t="shared" si="3"/>
        <v/>
      </c>
      <c r="K40" s="42" t="str">
        <f t="shared" si="4"/>
        <v/>
      </c>
    </row>
    <row r="41" spans="1:11" ht="20.149999999999999" customHeight="1">
      <c r="A41" s="35"/>
      <c r="B41" s="36"/>
      <c r="C41" s="33"/>
      <c r="D41" s="33"/>
      <c r="E41" s="33"/>
      <c r="F41" s="34"/>
      <c r="G41" s="41" t="str">
        <f t="shared" si="0"/>
        <v/>
      </c>
      <c r="H41" s="45" t="str">
        <f t="shared" si="1"/>
        <v/>
      </c>
      <c r="I41" s="37" t="str">
        <f t="shared" si="2"/>
        <v/>
      </c>
      <c r="J41" s="46" t="str">
        <f t="shared" si="3"/>
        <v/>
      </c>
      <c r="K41" s="42" t="str">
        <f t="shared" si="4"/>
        <v/>
      </c>
    </row>
    <row r="42" spans="1:11" ht="20.149999999999999" customHeight="1">
      <c r="A42" s="35"/>
      <c r="B42" s="36"/>
      <c r="C42" s="33"/>
      <c r="D42" s="33"/>
      <c r="E42" s="33"/>
      <c r="F42" s="34"/>
      <c r="G42" s="41" t="str">
        <f t="shared" si="0"/>
        <v/>
      </c>
      <c r="H42" s="45" t="str">
        <f t="shared" si="1"/>
        <v/>
      </c>
      <c r="I42" s="37" t="str">
        <f t="shared" si="2"/>
        <v/>
      </c>
      <c r="J42" s="46" t="str">
        <f t="shared" si="3"/>
        <v/>
      </c>
      <c r="K42" s="42" t="str">
        <f t="shared" si="4"/>
        <v/>
      </c>
    </row>
    <row r="43" spans="1:11" ht="20.149999999999999" customHeight="1">
      <c r="A43" s="35"/>
      <c r="B43" s="36"/>
      <c r="C43" s="33"/>
      <c r="D43" s="33"/>
      <c r="E43" s="33"/>
      <c r="F43" s="34"/>
      <c r="G43" s="41" t="str">
        <f t="shared" si="0"/>
        <v/>
      </c>
      <c r="H43" s="45" t="str">
        <f t="shared" si="1"/>
        <v/>
      </c>
      <c r="I43" s="37" t="str">
        <f t="shared" si="2"/>
        <v/>
      </c>
      <c r="J43" s="46" t="str">
        <f t="shared" si="3"/>
        <v/>
      </c>
      <c r="K43" s="42" t="str">
        <f t="shared" si="4"/>
        <v/>
      </c>
    </row>
    <row r="44" spans="1:11" ht="20.149999999999999" customHeight="1">
      <c r="A44" s="35"/>
      <c r="B44" s="36"/>
      <c r="C44" s="33"/>
      <c r="D44" s="33"/>
      <c r="E44" s="33"/>
      <c r="F44" s="34"/>
      <c r="G44" s="41" t="str">
        <f t="shared" si="0"/>
        <v/>
      </c>
      <c r="H44" s="45" t="str">
        <f t="shared" si="1"/>
        <v/>
      </c>
      <c r="I44" s="37" t="str">
        <f t="shared" si="2"/>
        <v/>
      </c>
      <c r="J44" s="46" t="str">
        <f t="shared" si="3"/>
        <v/>
      </c>
      <c r="K44" s="42" t="str">
        <f t="shared" si="4"/>
        <v/>
      </c>
    </row>
    <row r="45" spans="1:11" ht="20.149999999999999" customHeight="1">
      <c r="A45" s="35"/>
      <c r="B45" s="36"/>
      <c r="C45" s="33"/>
      <c r="D45" s="33"/>
      <c r="E45" s="33"/>
      <c r="F45" s="34"/>
      <c r="G45" s="41" t="str">
        <f t="shared" si="0"/>
        <v/>
      </c>
      <c r="H45" s="45" t="str">
        <f t="shared" si="1"/>
        <v/>
      </c>
      <c r="I45" s="37" t="str">
        <f t="shared" si="2"/>
        <v/>
      </c>
      <c r="J45" s="46" t="str">
        <f t="shared" si="3"/>
        <v/>
      </c>
      <c r="K45" s="42" t="str">
        <f t="shared" si="4"/>
        <v/>
      </c>
    </row>
    <row r="46" spans="1:11" ht="20.149999999999999" customHeight="1">
      <c r="A46" s="35"/>
      <c r="B46" s="36"/>
      <c r="C46" s="33"/>
      <c r="D46" s="33"/>
      <c r="E46" s="33"/>
      <c r="F46" s="34"/>
      <c r="G46" s="41" t="str">
        <f t="shared" si="0"/>
        <v/>
      </c>
      <c r="H46" s="45" t="str">
        <f t="shared" si="1"/>
        <v/>
      </c>
      <c r="I46" s="37" t="str">
        <f t="shared" si="2"/>
        <v/>
      </c>
      <c r="J46" s="46" t="str">
        <f t="shared" si="3"/>
        <v/>
      </c>
      <c r="K46" s="42" t="str">
        <f t="shared" si="4"/>
        <v/>
      </c>
    </row>
    <row r="47" spans="1:11" ht="20.149999999999999" customHeight="1">
      <c r="A47" s="35"/>
      <c r="B47" s="36"/>
      <c r="C47" s="33"/>
      <c r="D47" s="33"/>
      <c r="E47" s="33"/>
      <c r="F47" s="34"/>
      <c r="G47" s="41" t="str">
        <f t="shared" si="0"/>
        <v/>
      </c>
      <c r="H47" s="45" t="str">
        <f t="shared" si="1"/>
        <v/>
      </c>
      <c r="I47" s="37" t="str">
        <f t="shared" si="2"/>
        <v/>
      </c>
      <c r="J47" s="46" t="str">
        <f t="shared" si="3"/>
        <v/>
      </c>
      <c r="K47" s="42" t="str">
        <f t="shared" si="4"/>
        <v/>
      </c>
    </row>
    <row r="48" spans="1:11" ht="20.149999999999999" customHeight="1" thickBot="1">
      <c r="A48" s="13" t="s">
        <v>11</v>
      </c>
      <c r="B48" s="14"/>
      <c r="C48" s="15">
        <f>SUM(C16:C47)</f>
        <v>0</v>
      </c>
      <c r="D48" s="15">
        <f t="shared" ref="D48:G48" si="5">SUM(D16:D47)</f>
        <v>0</v>
      </c>
      <c r="E48" s="15"/>
      <c r="F48" s="16">
        <f t="shared" si="5"/>
        <v>0</v>
      </c>
      <c r="G48" s="47">
        <f t="shared" si="5"/>
        <v>0</v>
      </c>
      <c r="H48" s="48">
        <f>SUM(H16:H47)</f>
        <v>0</v>
      </c>
      <c r="I48" s="48">
        <f t="shared" ref="I48:K48" si="6">SUM(I16:I47)</f>
        <v>0</v>
      </c>
      <c r="J48" s="49">
        <f t="shared" si="6"/>
        <v>0</v>
      </c>
      <c r="K48" s="43">
        <f t="shared" si="6"/>
        <v>0</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A1:G1"/>
    <mergeCell ref="A2:G2"/>
    <mergeCell ref="B5:D5"/>
    <mergeCell ref="F5:G5"/>
    <mergeCell ref="B6:G6"/>
    <mergeCell ref="B7:G7"/>
    <mergeCell ref="A8:B8"/>
    <mergeCell ref="A9:B9"/>
    <mergeCell ref="C9:G9"/>
    <mergeCell ref="B10:C10"/>
    <mergeCell ref="E10:F10"/>
  </mergeCells>
  <dataValidations count="6">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B00-000000000000}">
      <formula1>40544</formula1>
    </dataValidation>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B00-000001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B00-000002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B00-000003000000}"/>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B00-000004000000}"/>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B00-000005000000}">
      <formula1>0</formula1>
      <formula2>10000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66"/>
  <sheetViews>
    <sheetView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94" t="s">
        <v>0</v>
      </c>
      <c r="B1" s="95"/>
      <c r="C1" s="95"/>
      <c r="D1" s="95"/>
      <c r="E1" s="95"/>
      <c r="F1" s="95"/>
      <c r="G1" s="96"/>
      <c r="H1" s="17"/>
      <c r="I1" s="17"/>
      <c r="J1" s="17"/>
      <c r="K1" s="17"/>
    </row>
    <row r="2" spans="1:12" ht="24.75" customHeight="1" thickBot="1">
      <c r="A2" s="97"/>
      <c r="B2" s="98"/>
      <c r="C2" s="98"/>
      <c r="D2" s="98"/>
      <c r="E2" s="98"/>
      <c r="F2" s="98"/>
      <c r="G2" s="99"/>
      <c r="H2" s="17"/>
      <c r="I2" s="17"/>
      <c r="J2" s="17"/>
      <c r="K2" s="17"/>
    </row>
    <row r="3" spans="1:12" ht="24" customHeight="1" thickBot="1">
      <c r="A3" s="2" t="s">
        <v>1</v>
      </c>
      <c r="B3" s="100" t="s">
        <v>24</v>
      </c>
      <c r="C3" s="19"/>
      <c r="D3" s="2" t="s">
        <v>3</v>
      </c>
      <c r="E3" s="101">
        <f>'Données à renseigner'!B3</f>
        <v>2025</v>
      </c>
      <c r="F3" s="20"/>
      <c r="G3" s="20"/>
      <c r="H3" s="17"/>
      <c r="I3" s="17"/>
      <c r="J3" s="17"/>
      <c r="K3" s="17"/>
    </row>
    <row r="4" spans="1:12" ht="13.5" thickBot="1">
      <c r="A4" s="21"/>
      <c r="B4" s="21"/>
      <c r="C4" s="21"/>
      <c r="D4" s="21"/>
      <c r="E4" s="21"/>
      <c r="F4" s="21"/>
      <c r="G4" s="21"/>
      <c r="L4" s="22"/>
    </row>
    <row r="5" spans="1:12" ht="22.5" customHeight="1">
      <c r="A5" s="5" t="s">
        <v>4</v>
      </c>
      <c r="B5" s="104">
        <f>'Données à renseigner'!B5:D5</f>
        <v>0</v>
      </c>
      <c r="C5" s="104"/>
      <c r="D5" s="104"/>
      <c r="E5" s="6" t="s">
        <v>5</v>
      </c>
      <c r="F5" s="104">
        <f>'Données à renseigner'!F5:G5</f>
        <v>0</v>
      </c>
      <c r="G5" s="105"/>
      <c r="H5" s="23"/>
      <c r="I5" s="23"/>
      <c r="J5" s="24"/>
      <c r="L5" s="25"/>
    </row>
    <row r="6" spans="1:12" ht="22.5" customHeight="1">
      <c r="A6" s="7" t="s">
        <v>6</v>
      </c>
      <c r="B6" s="102">
        <f>'Données à renseigner'!B6:G6</f>
        <v>0</v>
      </c>
      <c r="C6" s="102"/>
      <c r="D6" s="102"/>
      <c r="E6" s="102"/>
      <c r="F6" s="102"/>
      <c r="G6" s="103"/>
      <c r="H6" s="23"/>
      <c r="I6" s="23"/>
    </row>
    <row r="7" spans="1:12" ht="22.5" customHeight="1">
      <c r="A7" s="7" t="s">
        <v>26</v>
      </c>
      <c r="B7" s="102">
        <f>'Données à renseigner'!B7:G7</f>
        <v>0</v>
      </c>
      <c r="C7" s="102"/>
      <c r="D7" s="102"/>
      <c r="E7" s="102"/>
      <c r="F7" s="102"/>
      <c r="G7" s="103"/>
      <c r="H7" s="23"/>
      <c r="I7" s="23"/>
    </row>
    <row r="8" spans="1:12" ht="22.5" customHeight="1">
      <c r="A8" s="65" t="s">
        <v>8</v>
      </c>
      <c r="B8" s="66"/>
      <c r="C8" s="106">
        <f>'Données à renseigner'!C8:D8</f>
        <v>0</v>
      </c>
      <c r="D8" s="8"/>
      <c r="E8" s="8" t="s">
        <v>9</v>
      </c>
      <c r="F8" s="107">
        <f>'Données à renseigner'!F8</f>
        <v>0</v>
      </c>
      <c r="G8" s="9"/>
      <c r="H8" s="23"/>
      <c r="I8" s="23"/>
    </row>
    <row r="9" spans="1:12" ht="45.75" customHeight="1">
      <c r="A9" s="67" t="s">
        <v>25</v>
      </c>
      <c r="B9" s="68"/>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08">
        <f>'Données à renseigner'!C10:C10</f>
        <v>2</v>
      </c>
      <c r="C10" s="108"/>
      <c r="D10" s="8"/>
      <c r="E10" s="56" t="str">
        <f>'Données à renseigner'!E10</f>
        <v>Taux de la taxe de séjour :</v>
      </c>
      <c r="F10" s="56"/>
      <c r="G10" s="110">
        <f>'Données à renseigner'!F10</f>
        <v>0.04</v>
      </c>
      <c r="I10" s="23"/>
    </row>
    <row r="11" spans="1:12" ht="29.5" customHeight="1" thickBot="1">
      <c r="A11" s="26" t="str">
        <f>'Données à renseigner'!A11</f>
        <v>Taux de la taxe additionnelle :</v>
      </c>
      <c r="B11" s="109">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111" t="s">
        <v>40</v>
      </c>
      <c r="B15" s="111" t="s">
        <v>12</v>
      </c>
      <c r="C15" s="112" t="s">
        <v>10</v>
      </c>
      <c r="D15" s="112" t="s">
        <v>41</v>
      </c>
      <c r="E15" s="112" t="s">
        <v>42</v>
      </c>
      <c r="F15" s="113" t="s">
        <v>29</v>
      </c>
      <c r="G15" s="114" t="s">
        <v>28</v>
      </c>
      <c r="H15" s="115" t="s">
        <v>35</v>
      </c>
      <c r="I15" s="115" t="s">
        <v>36</v>
      </c>
      <c r="J15" s="116" t="s">
        <v>34</v>
      </c>
      <c r="K15" s="117" t="s">
        <v>39</v>
      </c>
    </row>
    <row r="16" spans="1:12" ht="20.149999999999999" customHeight="1">
      <c r="A16" s="35"/>
      <c r="B16" s="36"/>
      <c r="C16" s="33"/>
      <c r="D16" s="33"/>
      <c r="E16" s="33"/>
      <c r="F16" s="34"/>
      <c r="G16" s="41" t="str">
        <f>IF(N(C16)&gt;0,D16-F16,"")</f>
        <v/>
      </c>
      <c r="H16" s="45" t="str">
        <f>IF(N(C16)&gt;0,(E16/D16/C16),"")</f>
        <v/>
      </c>
      <c r="I16" s="37" t="str">
        <f>IF(N(H16)&gt;0,IF(((H16)*$G$10)&lt;$B$10,((((H16)*$G$10)+(H16*$G$10)*$B$11)),$B$10+($B$10*$B$11)),"")</f>
        <v/>
      </c>
      <c r="J16" s="46" t="str">
        <f>IF(N(C16)&gt;0,I16*F16,"")</f>
        <v/>
      </c>
      <c r="K16" s="42" t="str">
        <f>IF(N(J16)&gt;0,I16*C16*F16,"")</f>
        <v/>
      </c>
    </row>
    <row r="17" spans="1:11" ht="20.149999999999999" customHeight="1">
      <c r="A17" s="35"/>
      <c r="B17" s="36"/>
      <c r="C17" s="33"/>
      <c r="D17" s="33"/>
      <c r="E17" s="33"/>
      <c r="F17" s="34"/>
      <c r="G17" s="41" t="str">
        <f t="shared" ref="G17:G47" si="0">IF(N(C17)&gt;0,D17-F17,"")</f>
        <v/>
      </c>
      <c r="H17" s="45" t="str">
        <f t="shared" ref="H17:H47" si="1">IF(N(C17)&gt;0,(E17/D17/C17),"")</f>
        <v/>
      </c>
      <c r="I17" s="37" t="str">
        <f t="shared" ref="I17:I47" si="2">IF(N(H17)&gt;0,IF(((H17)*$G$10)&lt;$B$10,((((H17)*$G$10)+(H17*$G$10)*$B$11)),$B$10+($B$10*$B$11)),"")</f>
        <v/>
      </c>
      <c r="J17" s="46" t="str">
        <f t="shared" ref="J17:J47" si="3">IF(N(C17)&gt;0,I17*F17,"")</f>
        <v/>
      </c>
      <c r="K17" s="42" t="str">
        <f t="shared" ref="K17:K47" si="4">IF(N(J17)&gt;0,I17*C17*F17,"")</f>
        <v/>
      </c>
    </row>
    <row r="18" spans="1:11" ht="20.149999999999999" customHeight="1">
      <c r="A18" s="35"/>
      <c r="B18" s="36"/>
      <c r="C18" s="33"/>
      <c r="D18" s="33"/>
      <c r="E18" s="33"/>
      <c r="F18" s="34"/>
      <c r="G18" s="41" t="str">
        <f t="shared" si="0"/>
        <v/>
      </c>
      <c r="H18" s="45" t="str">
        <f t="shared" si="1"/>
        <v/>
      </c>
      <c r="I18" s="37" t="str">
        <f t="shared" si="2"/>
        <v/>
      </c>
      <c r="J18" s="46" t="str">
        <f t="shared" si="3"/>
        <v/>
      </c>
      <c r="K18" s="42" t="str">
        <f t="shared" si="4"/>
        <v/>
      </c>
    </row>
    <row r="19" spans="1:11" ht="20.149999999999999" customHeight="1">
      <c r="A19" s="35"/>
      <c r="B19" s="36"/>
      <c r="C19" s="33"/>
      <c r="D19" s="33"/>
      <c r="E19" s="33"/>
      <c r="F19" s="34"/>
      <c r="G19" s="41" t="str">
        <f t="shared" si="0"/>
        <v/>
      </c>
      <c r="H19" s="45" t="str">
        <f t="shared" si="1"/>
        <v/>
      </c>
      <c r="I19" s="37" t="str">
        <f t="shared" si="2"/>
        <v/>
      </c>
      <c r="J19" s="46" t="str">
        <f t="shared" si="3"/>
        <v/>
      </c>
      <c r="K19" s="42" t="str">
        <f t="shared" si="4"/>
        <v/>
      </c>
    </row>
    <row r="20" spans="1:11" ht="20.149999999999999" customHeight="1">
      <c r="A20" s="35"/>
      <c r="B20" s="36"/>
      <c r="C20" s="33"/>
      <c r="D20" s="33"/>
      <c r="E20" s="33"/>
      <c r="F20" s="34"/>
      <c r="G20" s="41" t="str">
        <f t="shared" si="0"/>
        <v/>
      </c>
      <c r="H20" s="45" t="str">
        <f t="shared" si="1"/>
        <v/>
      </c>
      <c r="I20" s="37" t="str">
        <f t="shared" si="2"/>
        <v/>
      </c>
      <c r="J20" s="46" t="str">
        <f t="shared" si="3"/>
        <v/>
      </c>
      <c r="K20" s="42" t="str">
        <f t="shared" si="4"/>
        <v/>
      </c>
    </row>
    <row r="21" spans="1:11" ht="20.149999999999999" customHeight="1">
      <c r="A21" s="35"/>
      <c r="B21" s="36"/>
      <c r="C21" s="33"/>
      <c r="D21" s="33"/>
      <c r="E21" s="33"/>
      <c r="F21" s="34"/>
      <c r="G21" s="41" t="str">
        <f t="shared" si="0"/>
        <v/>
      </c>
      <c r="H21" s="45" t="str">
        <f t="shared" si="1"/>
        <v/>
      </c>
      <c r="I21" s="37" t="str">
        <f t="shared" si="2"/>
        <v/>
      </c>
      <c r="J21" s="46" t="str">
        <f t="shared" si="3"/>
        <v/>
      </c>
      <c r="K21" s="42" t="str">
        <f t="shared" si="4"/>
        <v/>
      </c>
    </row>
    <row r="22" spans="1:11" ht="20.149999999999999" customHeight="1">
      <c r="A22" s="35"/>
      <c r="B22" s="36"/>
      <c r="C22" s="33"/>
      <c r="D22" s="33"/>
      <c r="E22" s="33"/>
      <c r="F22" s="34"/>
      <c r="G22" s="41" t="str">
        <f t="shared" si="0"/>
        <v/>
      </c>
      <c r="H22" s="45" t="str">
        <f t="shared" si="1"/>
        <v/>
      </c>
      <c r="I22" s="37" t="str">
        <f t="shared" si="2"/>
        <v/>
      </c>
      <c r="J22" s="46" t="str">
        <f t="shared" si="3"/>
        <v/>
      </c>
      <c r="K22" s="42" t="str">
        <f t="shared" si="4"/>
        <v/>
      </c>
    </row>
    <row r="23" spans="1:11" ht="20.149999999999999" customHeight="1">
      <c r="A23" s="35"/>
      <c r="B23" s="36"/>
      <c r="C23" s="33"/>
      <c r="D23" s="33"/>
      <c r="E23" s="33"/>
      <c r="F23" s="34"/>
      <c r="G23" s="41" t="str">
        <f t="shared" si="0"/>
        <v/>
      </c>
      <c r="H23" s="45" t="str">
        <f t="shared" si="1"/>
        <v/>
      </c>
      <c r="I23" s="37" t="str">
        <f t="shared" si="2"/>
        <v/>
      </c>
      <c r="J23" s="46" t="str">
        <f t="shared" si="3"/>
        <v/>
      </c>
      <c r="K23" s="42" t="str">
        <f t="shared" si="4"/>
        <v/>
      </c>
    </row>
    <row r="24" spans="1:11" ht="20.149999999999999" customHeight="1">
      <c r="A24" s="35"/>
      <c r="B24" s="36"/>
      <c r="C24" s="33"/>
      <c r="D24" s="33"/>
      <c r="E24" s="33"/>
      <c r="F24" s="34"/>
      <c r="G24" s="41" t="str">
        <f t="shared" si="0"/>
        <v/>
      </c>
      <c r="H24" s="45" t="str">
        <f t="shared" si="1"/>
        <v/>
      </c>
      <c r="I24" s="37" t="str">
        <f t="shared" si="2"/>
        <v/>
      </c>
      <c r="J24" s="46" t="str">
        <f t="shared" si="3"/>
        <v/>
      </c>
      <c r="K24" s="42" t="str">
        <f t="shared" si="4"/>
        <v/>
      </c>
    </row>
    <row r="25" spans="1:11" ht="20.149999999999999" customHeight="1">
      <c r="A25" s="35"/>
      <c r="B25" s="36"/>
      <c r="C25" s="33"/>
      <c r="D25" s="33"/>
      <c r="E25" s="33"/>
      <c r="F25" s="34"/>
      <c r="G25" s="41" t="str">
        <f t="shared" si="0"/>
        <v/>
      </c>
      <c r="H25" s="45" t="str">
        <f t="shared" si="1"/>
        <v/>
      </c>
      <c r="I25" s="37" t="str">
        <f t="shared" si="2"/>
        <v/>
      </c>
      <c r="J25" s="46" t="str">
        <f t="shared" si="3"/>
        <v/>
      </c>
      <c r="K25" s="42" t="str">
        <f t="shared" si="4"/>
        <v/>
      </c>
    </row>
    <row r="26" spans="1:11" ht="20.149999999999999" customHeight="1">
      <c r="A26" s="35"/>
      <c r="B26" s="36"/>
      <c r="C26" s="33"/>
      <c r="D26" s="33"/>
      <c r="E26" s="33"/>
      <c r="F26" s="34"/>
      <c r="G26" s="41" t="str">
        <f t="shared" si="0"/>
        <v/>
      </c>
      <c r="H26" s="45" t="str">
        <f t="shared" si="1"/>
        <v/>
      </c>
      <c r="I26" s="37" t="str">
        <f t="shared" si="2"/>
        <v/>
      </c>
      <c r="J26" s="46" t="str">
        <f t="shared" si="3"/>
        <v/>
      </c>
      <c r="K26" s="42" t="str">
        <f t="shared" si="4"/>
        <v/>
      </c>
    </row>
    <row r="27" spans="1:11" ht="19.5" customHeight="1">
      <c r="A27" s="35"/>
      <c r="B27" s="36"/>
      <c r="C27" s="33"/>
      <c r="D27" s="33"/>
      <c r="E27" s="33"/>
      <c r="F27" s="34"/>
      <c r="G27" s="41" t="str">
        <f t="shared" si="0"/>
        <v/>
      </c>
      <c r="H27" s="45" t="str">
        <f t="shared" si="1"/>
        <v/>
      </c>
      <c r="I27" s="37" t="str">
        <f t="shared" si="2"/>
        <v/>
      </c>
      <c r="J27" s="46" t="str">
        <f t="shared" si="3"/>
        <v/>
      </c>
      <c r="K27" s="42" t="str">
        <f t="shared" si="4"/>
        <v/>
      </c>
    </row>
    <row r="28" spans="1:11" ht="19.5" customHeight="1">
      <c r="A28" s="35"/>
      <c r="B28" s="36"/>
      <c r="C28" s="33"/>
      <c r="D28" s="33"/>
      <c r="E28" s="33"/>
      <c r="F28" s="34"/>
      <c r="G28" s="41" t="str">
        <f t="shared" si="0"/>
        <v/>
      </c>
      <c r="H28" s="45" t="str">
        <f t="shared" si="1"/>
        <v/>
      </c>
      <c r="I28" s="37" t="str">
        <f t="shared" si="2"/>
        <v/>
      </c>
      <c r="J28" s="46" t="str">
        <f t="shared" si="3"/>
        <v/>
      </c>
      <c r="K28" s="42" t="str">
        <f t="shared" si="4"/>
        <v/>
      </c>
    </row>
    <row r="29" spans="1:11" ht="19.5" customHeight="1">
      <c r="A29" s="35"/>
      <c r="B29" s="36"/>
      <c r="C29" s="33"/>
      <c r="D29" s="33"/>
      <c r="E29" s="33"/>
      <c r="F29" s="34"/>
      <c r="G29" s="41" t="str">
        <f t="shared" si="0"/>
        <v/>
      </c>
      <c r="H29" s="45" t="str">
        <f t="shared" si="1"/>
        <v/>
      </c>
      <c r="I29" s="37" t="str">
        <f t="shared" si="2"/>
        <v/>
      </c>
      <c r="J29" s="46" t="str">
        <f t="shared" si="3"/>
        <v/>
      </c>
      <c r="K29" s="42" t="str">
        <f t="shared" si="4"/>
        <v/>
      </c>
    </row>
    <row r="30" spans="1:11" ht="19.5" customHeight="1">
      <c r="A30" s="35"/>
      <c r="B30" s="36"/>
      <c r="C30" s="33"/>
      <c r="D30" s="33"/>
      <c r="E30" s="33"/>
      <c r="F30" s="34"/>
      <c r="G30" s="41" t="str">
        <f t="shared" si="0"/>
        <v/>
      </c>
      <c r="H30" s="45" t="str">
        <f t="shared" si="1"/>
        <v/>
      </c>
      <c r="I30" s="37" t="str">
        <f t="shared" si="2"/>
        <v/>
      </c>
      <c r="J30" s="46" t="str">
        <f t="shared" si="3"/>
        <v/>
      </c>
      <c r="K30" s="42" t="str">
        <f t="shared" si="4"/>
        <v/>
      </c>
    </row>
    <row r="31" spans="1:11" ht="19.5" customHeight="1">
      <c r="A31" s="35"/>
      <c r="B31" s="36"/>
      <c r="C31" s="33"/>
      <c r="D31" s="33"/>
      <c r="E31" s="33"/>
      <c r="F31" s="34"/>
      <c r="G31" s="41" t="str">
        <f t="shared" si="0"/>
        <v/>
      </c>
      <c r="H31" s="45" t="str">
        <f t="shared" si="1"/>
        <v/>
      </c>
      <c r="I31" s="37" t="str">
        <f t="shared" si="2"/>
        <v/>
      </c>
      <c r="J31" s="46" t="str">
        <f t="shared" si="3"/>
        <v/>
      </c>
      <c r="K31" s="42" t="str">
        <f t="shared" si="4"/>
        <v/>
      </c>
    </row>
    <row r="32" spans="1:11" ht="19.5" customHeight="1">
      <c r="A32" s="35"/>
      <c r="B32" s="36"/>
      <c r="C32" s="33"/>
      <c r="D32" s="33"/>
      <c r="E32" s="33"/>
      <c r="F32" s="34"/>
      <c r="G32" s="41" t="str">
        <f t="shared" si="0"/>
        <v/>
      </c>
      <c r="H32" s="45" t="str">
        <f t="shared" si="1"/>
        <v/>
      </c>
      <c r="I32" s="37" t="str">
        <f t="shared" si="2"/>
        <v/>
      </c>
      <c r="J32" s="46" t="str">
        <f t="shared" si="3"/>
        <v/>
      </c>
      <c r="K32" s="42" t="str">
        <f t="shared" si="4"/>
        <v/>
      </c>
    </row>
    <row r="33" spans="1:11" ht="20.149999999999999" customHeight="1">
      <c r="A33" s="35"/>
      <c r="B33" s="36"/>
      <c r="C33" s="33"/>
      <c r="D33" s="33"/>
      <c r="E33" s="33"/>
      <c r="F33" s="34"/>
      <c r="G33" s="41" t="str">
        <f t="shared" si="0"/>
        <v/>
      </c>
      <c r="H33" s="45" t="str">
        <f t="shared" si="1"/>
        <v/>
      </c>
      <c r="I33" s="37" t="str">
        <f t="shared" si="2"/>
        <v/>
      </c>
      <c r="J33" s="46" t="str">
        <f t="shared" si="3"/>
        <v/>
      </c>
      <c r="K33" s="42" t="str">
        <f t="shared" si="4"/>
        <v/>
      </c>
    </row>
    <row r="34" spans="1:11" ht="20.149999999999999" customHeight="1">
      <c r="A34" s="35"/>
      <c r="B34" s="36"/>
      <c r="C34" s="33"/>
      <c r="D34" s="33"/>
      <c r="E34" s="33"/>
      <c r="F34" s="34"/>
      <c r="G34" s="41" t="str">
        <f t="shared" si="0"/>
        <v/>
      </c>
      <c r="H34" s="45" t="str">
        <f t="shared" si="1"/>
        <v/>
      </c>
      <c r="I34" s="37" t="str">
        <f t="shared" si="2"/>
        <v/>
      </c>
      <c r="J34" s="46" t="str">
        <f t="shared" si="3"/>
        <v/>
      </c>
      <c r="K34" s="42" t="str">
        <f t="shared" si="4"/>
        <v/>
      </c>
    </row>
    <row r="35" spans="1:11" ht="20.149999999999999" customHeight="1">
      <c r="A35" s="35"/>
      <c r="B35" s="36"/>
      <c r="C35" s="33"/>
      <c r="D35" s="33"/>
      <c r="E35" s="33"/>
      <c r="F35" s="34"/>
      <c r="G35" s="41" t="str">
        <f t="shared" si="0"/>
        <v/>
      </c>
      <c r="H35" s="45" t="str">
        <f t="shared" si="1"/>
        <v/>
      </c>
      <c r="I35" s="37" t="str">
        <f t="shared" si="2"/>
        <v/>
      </c>
      <c r="J35" s="46" t="str">
        <f t="shared" si="3"/>
        <v/>
      </c>
      <c r="K35" s="42" t="str">
        <f t="shared" si="4"/>
        <v/>
      </c>
    </row>
    <row r="36" spans="1:11" ht="19.5" customHeight="1">
      <c r="A36" s="35"/>
      <c r="B36" s="36"/>
      <c r="C36" s="33"/>
      <c r="D36" s="33"/>
      <c r="E36" s="33"/>
      <c r="F36" s="34"/>
      <c r="G36" s="41" t="str">
        <f t="shared" si="0"/>
        <v/>
      </c>
      <c r="H36" s="45" t="str">
        <f t="shared" si="1"/>
        <v/>
      </c>
      <c r="I36" s="37" t="str">
        <f t="shared" si="2"/>
        <v/>
      </c>
      <c r="J36" s="46" t="str">
        <f t="shared" si="3"/>
        <v/>
      </c>
      <c r="K36" s="42" t="str">
        <f t="shared" si="4"/>
        <v/>
      </c>
    </row>
    <row r="37" spans="1:11" ht="19.5" customHeight="1">
      <c r="A37" s="35"/>
      <c r="B37" s="36"/>
      <c r="C37" s="33"/>
      <c r="D37" s="33"/>
      <c r="E37" s="33"/>
      <c r="F37" s="34"/>
      <c r="G37" s="41" t="str">
        <f t="shared" si="0"/>
        <v/>
      </c>
      <c r="H37" s="45" t="str">
        <f t="shared" si="1"/>
        <v/>
      </c>
      <c r="I37" s="37" t="str">
        <f t="shared" si="2"/>
        <v/>
      </c>
      <c r="J37" s="46" t="str">
        <f t="shared" si="3"/>
        <v/>
      </c>
      <c r="K37" s="42" t="str">
        <f t="shared" si="4"/>
        <v/>
      </c>
    </row>
    <row r="38" spans="1:11" ht="19.5" customHeight="1">
      <c r="A38" s="35"/>
      <c r="B38" s="36"/>
      <c r="C38" s="33"/>
      <c r="D38" s="33"/>
      <c r="E38" s="33"/>
      <c r="F38" s="34"/>
      <c r="G38" s="41" t="str">
        <f t="shared" si="0"/>
        <v/>
      </c>
      <c r="H38" s="45" t="str">
        <f t="shared" si="1"/>
        <v/>
      </c>
      <c r="I38" s="37" t="str">
        <f t="shared" si="2"/>
        <v/>
      </c>
      <c r="J38" s="46" t="str">
        <f t="shared" si="3"/>
        <v/>
      </c>
      <c r="K38" s="42" t="str">
        <f t="shared" si="4"/>
        <v/>
      </c>
    </row>
    <row r="39" spans="1:11" ht="20.149999999999999" customHeight="1">
      <c r="A39" s="35"/>
      <c r="B39" s="36"/>
      <c r="C39" s="33"/>
      <c r="D39" s="33"/>
      <c r="E39" s="33"/>
      <c r="F39" s="34"/>
      <c r="G39" s="41" t="str">
        <f t="shared" si="0"/>
        <v/>
      </c>
      <c r="H39" s="45" t="str">
        <f t="shared" si="1"/>
        <v/>
      </c>
      <c r="I39" s="37" t="str">
        <f t="shared" si="2"/>
        <v/>
      </c>
      <c r="J39" s="46" t="str">
        <f t="shared" si="3"/>
        <v/>
      </c>
      <c r="K39" s="42" t="str">
        <f t="shared" si="4"/>
        <v/>
      </c>
    </row>
    <row r="40" spans="1:11" ht="20.149999999999999" customHeight="1">
      <c r="A40" s="35"/>
      <c r="B40" s="36"/>
      <c r="C40" s="33"/>
      <c r="D40" s="33"/>
      <c r="E40" s="33"/>
      <c r="F40" s="34"/>
      <c r="G40" s="41" t="str">
        <f t="shared" si="0"/>
        <v/>
      </c>
      <c r="H40" s="45" t="str">
        <f t="shared" si="1"/>
        <v/>
      </c>
      <c r="I40" s="37" t="str">
        <f t="shared" si="2"/>
        <v/>
      </c>
      <c r="J40" s="46" t="str">
        <f t="shared" si="3"/>
        <v/>
      </c>
      <c r="K40" s="42" t="str">
        <f t="shared" si="4"/>
        <v/>
      </c>
    </row>
    <row r="41" spans="1:11" ht="20.149999999999999" customHeight="1">
      <c r="A41" s="35"/>
      <c r="B41" s="36"/>
      <c r="C41" s="33"/>
      <c r="D41" s="33"/>
      <c r="E41" s="33"/>
      <c r="F41" s="34"/>
      <c r="G41" s="41" t="str">
        <f t="shared" si="0"/>
        <v/>
      </c>
      <c r="H41" s="45" t="str">
        <f t="shared" si="1"/>
        <v/>
      </c>
      <c r="I41" s="37" t="str">
        <f t="shared" si="2"/>
        <v/>
      </c>
      <c r="J41" s="46" t="str">
        <f t="shared" si="3"/>
        <v/>
      </c>
      <c r="K41" s="42" t="str">
        <f t="shared" si="4"/>
        <v/>
      </c>
    </row>
    <row r="42" spans="1:11" ht="20.149999999999999" customHeight="1">
      <c r="A42" s="35"/>
      <c r="B42" s="36"/>
      <c r="C42" s="33"/>
      <c r="D42" s="33"/>
      <c r="E42" s="33"/>
      <c r="F42" s="34"/>
      <c r="G42" s="41" t="str">
        <f t="shared" si="0"/>
        <v/>
      </c>
      <c r="H42" s="45" t="str">
        <f t="shared" si="1"/>
        <v/>
      </c>
      <c r="I42" s="37" t="str">
        <f t="shared" si="2"/>
        <v/>
      </c>
      <c r="J42" s="46" t="str">
        <f t="shared" si="3"/>
        <v/>
      </c>
      <c r="K42" s="42" t="str">
        <f t="shared" si="4"/>
        <v/>
      </c>
    </row>
    <row r="43" spans="1:11" ht="20.149999999999999" customHeight="1">
      <c r="A43" s="35"/>
      <c r="B43" s="36"/>
      <c r="C43" s="33"/>
      <c r="D43" s="33"/>
      <c r="E43" s="33"/>
      <c r="F43" s="34"/>
      <c r="G43" s="41" t="str">
        <f t="shared" si="0"/>
        <v/>
      </c>
      <c r="H43" s="45" t="str">
        <f t="shared" si="1"/>
        <v/>
      </c>
      <c r="I43" s="37" t="str">
        <f t="shared" si="2"/>
        <v/>
      </c>
      <c r="J43" s="46" t="str">
        <f t="shared" si="3"/>
        <v/>
      </c>
      <c r="K43" s="42" t="str">
        <f t="shared" si="4"/>
        <v/>
      </c>
    </row>
    <row r="44" spans="1:11" ht="20.149999999999999" customHeight="1">
      <c r="A44" s="35"/>
      <c r="B44" s="36"/>
      <c r="C44" s="33"/>
      <c r="D44" s="33"/>
      <c r="E44" s="33"/>
      <c r="F44" s="34"/>
      <c r="G44" s="41" t="str">
        <f t="shared" si="0"/>
        <v/>
      </c>
      <c r="H44" s="45" t="str">
        <f t="shared" si="1"/>
        <v/>
      </c>
      <c r="I44" s="37" t="str">
        <f t="shared" si="2"/>
        <v/>
      </c>
      <c r="J44" s="46" t="str">
        <f t="shared" si="3"/>
        <v/>
      </c>
      <c r="K44" s="42" t="str">
        <f t="shared" si="4"/>
        <v/>
      </c>
    </row>
    <row r="45" spans="1:11" ht="20.149999999999999" customHeight="1">
      <c r="A45" s="35"/>
      <c r="B45" s="36"/>
      <c r="C45" s="33"/>
      <c r="D45" s="33"/>
      <c r="E45" s="33"/>
      <c r="F45" s="34"/>
      <c r="G45" s="41" t="str">
        <f t="shared" si="0"/>
        <v/>
      </c>
      <c r="H45" s="45" t="str">
        <f t="shared" si="1"/>
        <v/>
      </c>
      <c r="I45" s="37" t="str">
        <f t="shared" si="2"/>
        <v/>
      </c>
      <c r="J45" s="46" t="str">
        <f t="shared" si="3"/>
        <v/>
      </c>
      <c r="K45" s="42" t="str">
        <f t="shared" si="4"/>
        <v/>
      </c>
    </row>
    <row r="46" spans="1:11" ht="20.149999999999999" customHeight="1">
      <c r="A46" s="35"/>
      <c r="B46" s="36"/>
      <c r="C46" s="33"/>
      <c r="D46" s="33"/>
      <c r="E46" s="33"/>
      <c r="F46" s="34"/>
      <c r="G46" s="41" t="str">
        <f t="shared" si="0"/>
        <v/>
      </c>
      <c r="H46" s="45" t="str">
        <f t="shared" si="1"/>
        <v/>
      </c>
      <c r="I46" s="37" t="str">
        <f t="shared" si="2"/>
        <v/>
      </c>
      <c r="J46" s="46" t="str">
        <f t="shared" si="3"/>
        <v/>
      </c>
      <c r="K46" s="42" t="str">
        <f t="shared" si="4"/>
        <v/>
      </c>
    </row>
    <row r="47" spans="1:11" ht="20.149999999999999" customHeight="1">
      <c r="A47" s="35"/>
      <c r="B47" s="36"/>
      <c r="C47" s="33"/>
      <c r="D47" s="33"/>
      <c r="E47" s="33"/>
      <c r="F47" s="34"/>
      <c r="G47" s="41" t="str">
        <f t="shared" si="0"/>
        <v/>
      </c>
      <c r="H47" s="45" t="str">
        <f t="shared" si="1"/>
        <v/>
      </c>
      <c r="I47" s="37" t="str">
        <f t="shared" si="2"/>
        <v/>
      </c>
      <c r="J47" s="46" t="str">
        <f t="shared" si="3"/>
        <v/>
      </c>
      <c r="K47" s="42" t="str">
        <f t="shared" si="4"/>
        <v/>
      </c>
    </row>
    <row r="48" spans="1:11" ht="20.149999999999999" customHeight="1" thickBot="1">
      <c r="A48" s="13" t="s">
        <v>11</v>
      </c>
      <c r="B48" s="14"/>
      <c r="C48" s="15">
        <f>SUM(C16:C47)</f>
        <v>0</v>
      </c>
      <c r="D48" s="15">
        <f t="shared" ref="D48:G48" si="5">SUM(D16:D47)</f>
        <v>0</v>
      </c>
      <c r="E48" s="15"/>
      <c r="F48" s="16">
        <f t="shared" si="5"/>
        <v>0</v>
      </c>
      <c r="G48" s="47">
        <f t="shared" si="5"/>
        <v>0</v>
      </c>
      <c r="H48" s="48">
        <f>SUM(H16:H47)</f>
        <v>0</v>
      </c>
      <c r="I48" s="48">
        <f t="shared" ref="I48:K48" si="6">SUM(I16:I47)</f>
        <v>0</v>
      </c>
      <c r="J48" s="49">
        <f t="shared" si="6"/>
        <v>0</v>
      </c>
      <c r="K48" s="43">
        <f t="shared" si="6"/>
        <v>0</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A1:G1"/>
    <mergeCell ref="A2:G2"/>
    <mergeCell ref="B5:D5"/>
    <mergeCell ref="F5:G5"/>
    <mergeCell ref="B6:G6"/>
    <mergeCell ref="B7:G7"/>
    <mergeCell ref="A8:B8"/>
    <mergeCell ref="A9:B9"/>
    <mergeCell ref="C9:G9"/>
    <mergeCell ref="B10:C10"/>
    <mergeCell ref="E10:F10"/>
  </mergeCells>
  <dataValidations count="6">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C00-000000000000}">
      <formula1>40544</formula1>
    </dataValidation>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C00-000001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C00-000002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C00-000003000000}"/>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C00-000004000000}"/>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C00-000005000000}">
      <formula1>0</formula1>
      <formula2>10000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6"/>
  <sheetViews>
    <sheetView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94" t="s">
        <v>0</v>
      </c>
      <c r="B1" s="95"/>
      <c r="C1" s="95"/>
      <c r="D1" s="95"/>
      <c r="E1" s="95"/>
      <c r="F1" s="95"/>
      <c r="G1" s="96"/>
      <c r="H1" s="17"/>
      <c r="I1" s="17"/>
      <c r="J1" s="17"/>
      <c r="K1" s="17"/>
    </row>
    <row r="2" spans="1:12" ht="24.75" customHeight="1" thickBot="1">
      <c r="A2" s="97"/>
      <c r="B2" s="98"/>
      <c r="C2" s="98"/>
      <c r="D2" s="98"/>
      <c r="E2" s="98"/>
      <c r="F2" s="98"/>
      <c r="G2" s="99"/>
      <c r="H2" s="17"/>
      <c r="I2" s="17"/>
      <c r="J2" s="17"/>
      <c r="K2" s="17"/>
    </row>
    <row r="3" spans="1:12" ht="24" customHeight="1" thickBot="1">
      <c r="A3" s="2" t="s">
        <v>1</v>
      </c>
      <c r="B3" s="100" t="s">
        <v>2</v>
      </c>
      <c r="C3" s="19"/>
      <c r="D3" s="2" t="s">
        <v>3</v>
      </c>
      <c r="E3" s="101">
        <f>'Données à renseigner'!B3</f>
        <v>2025</v>
      </c>
      <c r="F3" s="20"/>
      <c r="G3" s="20"/>
      <c r="H3" s="17"/>
      <c r="I3" s="17"/>
      <c r="J3" s="17"/>
      <c r="K3" s="17"/>
    </row>
    <row r="4" spans="1:12" ht="13.5" thickBot="1">
      <c r="A4" s="21"/>
      <c r="B4" s="21"/>
      <c r="C4" s="21"/>
      <c r="D4" s="21"/>
      <c r="E4" s="21"/>
      <c r="F4" s="21"/>
      <c r="G4" s="21"/>
      <c r="L4" s="22"/>
    </row>
    <row r="5" spans="1:12" ht="22.5" customHeight="1">
      <c r="A5" s="5" t="s">
        <v>4</v>
      </c>
      <c r="B5" s="104">
        <f>'Données à renseigner'!B5:D5</f>
        <v>0</v>
      </c>
      <c r="C5" s="104"/>
      <c r="D5" s="104"/>
      <c r="E5" s="6" t="s">
        <v>5</v>
      </c>
      <c r="F5" s="104">
        <f>'Données à renseigner'!F5:G5</f>
        <v>0</v>
      </c>
      <c r="G5" s="105"/>
      <c r="H5" s="23"/>
      <c r="I5" s="23"/>
      <c r="J5" s="24"/>
      <c r="L5" s="25"/>
    </row>
    <row r="6" spans="1:12" ht="22.5" customHeight="1">
      <c r="A6" s="7" t="s">
        <v>6</v>
      </c>
      <c r="B6" s="102">
        <f>'Données à renseigner'!B6:G6</f>
        <v>0</v>
      </c>
      <c r="C6" s="102"/>
      <c r="D6" s="102"/>
      <c r="E6" s="102"/>
      <c r="F6" s="102"/>
      <c r="G6" s="103"/>
      <c r="H6" s="23"/>
      <c r="I6" s="23"/>
    </row>
    <row r="7" spans="1:12" ht="22.5" customHeight="1">
      <c r="A7" s="7" t="s">
        <v>26</v>
      </c>
      <c r="B7" s="102">
        <f>'Données à renseigner'!B7:G7</f>
        <v>0</v>
      </c>
      <c r="C7" s="102"/>
      <c r="D7" s="102"/>
      <c r="E7" s="102"/>
      <c r="F7" s="102"/>
      <c r="G7" s="103"/>
      <c r="H7" s="23"/>
      <c r="I7" s="23"/>
    </row>
    <row r="8" spans="1:12" ht="22.5" customHeight="1">
      <c r="A8" s="65" t="s">
        <v>8</v>
      </c>
      <c r="B8" s="66"/>
      <c r="C8" s="106">
        <f>'Données à renseigner'!C8:D8</f>
        <v>0</v>
      </c>
      <c r="D8" s="8"/>
      <c r="E8" s="8" t="s">
        <v>9</v>
      </c>
      <c r="F8" s="107">
        <f>'Données à renseigner'!F8</f>
        <v>0</v>
      </c>
      <c r="G8" s="9"/>
      <c r="H8" s="23"/>
      <c r="I8" s="23"/>
    </row>
    <row r="9" spans="1:12" ht="45.75" customHeight="1">
      <c r="A9" s="67" t="s">
        <v>25</v>
      </c>
      <c r="B9" s="68"/>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08">
        <f>'Données à renseigner'!C10:C10</f>
        <v>2</v>
      </c>
      <c r="C10" s="108"/>
      <c r="D10" s="8"/>
      <c r="E10" s="56" t="str">
        <f>'Données à renseigner'!E10</f>
        <v>Taux de la taxe de séjour :</v>
      </c>
      <c r="F10" s="56"/>
      <c r="G10" s="110">
        <f>'Données à renseigner'!F10</f>
        <v>0.04</v>
      </c>
      <c r="I10" s="23"/>
    </row>
    <row r="11" spans="1:12" ht="35.5" thickBot="1">
      <c r="A11" s="26" t="str">
        <f>'Données à renseigner'!A11</f>
        <v>Taux de la taxe additionnelle :</v>
      </c>
      <c r="B11" s="109">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111" t="s">
        <v>40</v>
      </c>
      <c r="B15" s="111" t="s">
        <v>12</v>
      </c>
      <c r="C15" s="112" t="s">
        <v>10</v>
      </c>
      <c r="D15" s="112" t="s">
        <v>41</v>
      </c>
      <c r="E15" s="112" t="s">
        <v>42</v>
      </c>
      <c r="F15" s="113" t="s">
        <v>29</v>
      </c>
      <c r="G15" s="114" t="s">
        <v>28</v>
      </c>
      <c r="H15" s="115" t="s">
        <v>35</v>
      </c>
      <c r="I15" s="115" t="s">
        <v>37</v>
      </c>
      <c r="J15" s="116" t="s">
        <v>38</v>
      </c>
      <c r="K15" s="117" t="s">
        <v>39</v>
      </c>
    </row>
    <row r="16" spans="1:12" ht="20.149999999999999" customHeight="1">
      <c r="A16" s="35"/>
      <c r="B16" s="36"/>
      <c r="C16" s="33"/>
      <c r="D16" s="33"/>
      <c r="E16" s="33"/>
      <c r="F16" s="34"/>
      <c r="G16" s="41" t="str">
        <f>IF(N(C16)&gt;0,D16-F16,"")</f>
        <v/>
      </c>
      <c r="H16" s="45" t="str">
        <f>IF(N(C16)&gt;0,(E16/D16/C16),"")</f>
        <v/>
      </c>
      <c r="I16" s="37" t="str">
        <f>IF(N(H16)&gt;0,IF(((H16)*$G$10)&lt;$B$10,((((H16)*$G$10)+(H16*$G$10)*$B$11)),$B$10+($B$10*$B$11)),"")</f>
        <v/>
      </c>
      <c r="J16" s="46" t="str">
        <f>IF(N(C16)&gt;0,I16*F16,"")</f>
        <v/>
      </c>
      <c r="K16" s="42" t="str">
        <f>IF(N(J16)&gt;0,I16*C16*F16,"")</f>
        <v/>
      </c>
    </row>
    <row r="17" spans="1:11" ht="20.149999999999999" customHeight="1">
      <c r="A17" s="35"/>
      <c r="B17" s="36"/>
      <c r="C17" s="33"/>
      <c r="D17" s="33"/>
      <c r="E17" s="33"/>
      <c r="F17" s="34"/>
      <c r="G17" s="41" t="str">
        <f>IF(N(C17)&gt;0,D17-F17,"")</f>
        <v/>
      </c>
      <c r="H17" s="45" t="str">
        <f>IF(N(C17)&gt;0,(E17/D17/C17),"")</f>
        <v/>
      </c>
      <c r="I17" s="37" t="str">
        <f t="shared" ref="I17:I47" si="0">IF(N(H17)&gt;0,IF(((H17)*$G$10)&lt;$B$10,((((H17)*$G$10)+(H17*$G$10)*$B$11)),$B$10+($B$10*$B$11)),"")</f>
        <v/>
      </c>
      <c r="J17" s="46" t="str">
        <f>IF(N(C17)&gt;0,I17*F17,"")</f>
        <v/>
      </c>
      <c r="K17" s="42" t="str">
        <f>IF(N(J17)&gt;0,I17*C17*F17,"")</f>
        <v/>
      </c>
    </row>
    <row r="18" spans="1:11" ht="20.149999999999999" customHeight="1">
      <c r="A18" s="35"/>
      <c r="B18" s="36"/>
      <c r="C18" s="33"/>
      <c r="D18" s="33"/>
      <c r="E18" s="33"/>
      <c r="F18" s="34"/>
      <c r="G18" s="41" t="str">
        <f>IF(N(C18)&gt;0,D18-F18,"")</f>
        <v/>
      </c>
      <c r="H18" s="45" t="str">
        <f>IF(N(C18)&gt;0,(E18/D18/C18),"")</f>
        <v/>
      </c>
      <c r="I18" s="37" t="str">
        <f t="shared" si="0"/>
        <v/>
      </c>
      <c r="J18" s="46" t="str">
        <f>IF(N(C18)&gt;0,I18*F18,"")</f>
        <v/>
      </c>
      <c r="K18" s="42" t="str">
        <f>IF(N(J18)&gt;0,I18*C18*F18,"")</f>
        <v/>
      </c>
    </row>
    <row r="19" spans="1:11" ht="20.149999999999999" customHeight="1">
      <c r="A19" s="35"/>
      <c r="B19" s="36"/>
      <c r="C19" s="33"/>
      <c r="D19" s="33"/>
      <c r="E19" s="33"/>
      <c r="F19" s="34"/>
      <c r="G19" s="41" t="str">
        <f t="shared" ref="G19:G47" si="1">IF(N(C19)&gt;0,D19-F19,"")</f>
        <v/>
      </c>
      <c r="H19" s="45" t="str">
        <f t="shared" ref="H19:H47" si="2">IF(N(C19)&gt;0,(E19/D19/C19),"")</f>
        <v/>
      </c>
      <c r="I19" s="37" t="str">
        <f t="shared" si="0"/>
        <v/>
      </c>
      <c r="J19" s="46" t="str">
        <f t="shared" ref="J19:J47" si="3">IF(N(C19)&gt;0,I19*F19,"")</f>
        <v/>
      </c>
      <c r="K19" s="42" t="str">
        <f t="shared" ref="K19:K47" si="4">IF(N(J19)&gt;0,I19*C19*F19,"")</f>
        <v/>
      </c>
    </row>
    <row r="20" spans="1:11" ht="20.149999999999999" customHeight="1">
      <c r="A20" s="35"/>
      <c r="B20" s="36"/>
      <c r="C20" s="33"/>
      <c r="D20" s="33"/>
      <c r="E20" s="33"/>
      <c r="F20" s="34"/>
      <c r="G20" s="41" t="str">
        <f t="shared" si="1"/>
        <v/>
      </c>
      <c r="H20" s="45" t="str">
        <f t="shared" si="2"/>
        <v/>
      </c>
      <c r="I20" s="37" t="str">
        <f t="shared" si="0"/>
        <v/>
      </c>
      <c r="J20" s="46" t="str">
        <f t="shared" si="3"/>
        <v/>
      </c>
      <c r="K20" s="42" t="str">
        <f t="shared" si="4"/>
        <v/>
      </c>
    </row>
    <row r="21" spans="1:11" ht="20.149999999999999" customHeight="1">
      <c r="A21" s="35"/>
      <c r="B21" s="36"/>
      <c r="C21" s="33"/>
      <c r="D21" s="33"/>
      <c r="E21" s="33"/>
      <c r="F21" s="34"/>
      <c r="G21" s="41" t="str">
        <f t="shared" si="1"/>
        <v/>
      </c>
      <c r="H21" s="45" t="str">
        <f t="shared" si="2"/>
        <v/>
      </c>
      <c r="I21" s="37" t="str">
        <f t="shared" si="0"/>
        <v/>
      </c>
      <c r="J21" s="46" t="str">
        <f t="shared" si="3"/>
        <v/>
      </c>
      <c r="K21" s="42" t="str">
        <f t="shared" si="4"/>
        <v/>
      </c>
    </row>
    <row r="22" spans="1:11" ht="20.149999999999999" customHeight="1">
      <c r="A22" s="35"/>
      <c r="B22" s="36"/>
      <c r="C22" s="33"/>
      <c r="D22" s="33"/>
      <c r="E22" s="33"/>
      <c r="F22" s="34"/>
      <c r="G22" s="41" t="str">
        <f t="shared" si="1"/>
        <v/>
      </c>
      <c r="H22" s="45" t="str">
        <f t="shared" si="2"/>
        <v/>
      </c>
      <c r="I22" s="37" t="str">
        <f t="shared" si="0"/>
        <v/>
      </c>
      <c r="J22" s="46" t="str">
        <f t="shared" si="3"/>
        <v/>
      </c>
      <c r="K22" s="42" t="str">
        <f t="shared" si="4"/>
        <v/>
      </c>
    </row>
    <row r="23" spans="1:11" ht="20.149999999999999" customHeight="1">
      <c r="A23" s="35"/>
      <c r="B23" s="36"/>
      <c r="C23" s="33"/>
      <c r="D23" s="33"/>
      <c r="E23" s="33"/>
      <c r="F23" s="34"/>
      <c r="G23" s="41" t="str">
        <f t="shared" si="1"/>
        <v/>
      </c>
      <c r="H23" s="45" t="str">
        <f t="shared" si="2"/>
        <v/>
      </c>
      <c r="I23" s="37" t="str">
        <f t="shared" si="0"/>
        <v/>
      </c>
      <c r="J23" s="46" t="str">
        <f t="shared" si="3"/>
        <v/>
      </c>
      <c r="K23" s="42" t="str">
        <f t="shared" si="4"/>
        <v/>
      </c>
    </row>
    <row r="24" spans="1:11" ht="20.149999999999999" customHeight="1">
      <c r="A24" s="35"/>
      <c r="B24" s="36"/>
      <c r="C24" s="33"/>
      <c r="D24" s="33"/>
      <c r="E24" s="33"/>
      <c r="F24" s="34"/>
      <c r="G24" s="41" t="str">
        <f t="shared" si="1"/>
        <v/>
      </c>
      <c r="H24" s="45" t="str">
        <f t="shared" si="2"/>
        <v/>
      </c>
      <c r="I24" s="37" t="str">
        <f t="shared" si="0"/>
        <v/>
      </c>
      <c r="J24" s="46" t="str">
        <f t="shared" si="3"/>
        <v/>
      </c>
      <c r="K24" s="42" t="str">
        <f t="shared" si="4"/>
        <v/>
      </c>
    </row>
    <row r="25" spans="1:11" ht="20.149999999999999" customHeight="1">
      <c r="A25" s="35"/>
      <c r="B25" s="36"/>
      <c r="C25" s="33"/>
      <c r="D25" s="33"/>
      <c r="E25" s="33"/>
      <c r="F25" s="34"/>
      <c r="G25" s="41" t="str">
        <f t="shared" si="1"/>
        <v/>
      </c>
      <c r="H25" s="45" t="str">
        <f t="shared" si="2"/>
        <v/>
      </c>
      <c r="I25" s="37" t="str">
        <f t="shared" si="0"/>
        <v/>
      </c>
      <c r="J25" s="46" t="str">
        <f t="shared" si="3"/>
        <v/>
      </c>
      <c r="K25" s="42" t="str">
        <f t="shared" si="4"/>
        <v/>
      </c>
    </row>
    <row r="26" spans="1:11" ht="20.149999999999999" customHeight="1">
      <c r="A26" s="35"/>
      <c r="B26" s="36"/>
      <c r="C26" s="33"/>
      <c r="D26" s="33"/>
      <c r="E26" s="33"/>
      <c r="F26" s="34"/>
      <c r="G26" s="41" t="str">
        <f t="shared" si="1"/>
        <v/>
      </c>
      <c r="H26" s="45" t="str">
        <f t="shared" si="2"/>
        <v/>
      </c>
      <c r="I26" s="37" t="str">
        <f t="shared" si="0"/>
        <v/>
      </c>
      <c r="J26" s="46" t="str">
        <f t="shared" si="3"/>
        <v/>
      </c>
      <c r="K26" s="42" t="str">
        <f t="shared" si="4"/>
        <v/>
      </c>
    </row>
    <row r="27" spans="1:11" ht="19.5" customHeight="1">
      <c r="A27" s="35"/>
      <c r="B27" s="36"/>
      <c r="C27" s="33"/>
      <c r="D27" s="33"/>
      <c r="E27" s="33"/>
      <c r="F27" s="34"/>
      <c r="G27" s="41" t="str">
        <f t="shared" si="1"/>
        <v/>
      </c>
      <c r="H27" s="45" t="str">
        <f t="shared" si="2"/>
        <v/>
      </c>
      <c r="I27" s="37" t="str">
        <f t="shared" si="0"/>
        <v/>
      </c>
      <c r="J27" s="46" t="str">
        <f t="shared" si="3"/>
        <v/>
      </c>
      <c r="K27" s="42" t="str">
        <f t="shared" si="4"/>
        <v/>
      </c>
    </row>
    <row r="28" spans="1:11" ht="19.5" customHeight="1">
      <c r="A28" s="35"/>
      <c r="B28" s="36"/>
      <c r="C28" s="33"/>
      <c r="D28" s="33"/>
      <c r="E28" s="33"/>
      <c r="F28" s="34"/>
      <c r="G28" s="41" t="str">
        <f t="shared" si="1"/>
        <v/>
      </c>
      <c r="H28" s="45" t="str">
        <f t="shared" si="2"/>
        <v/>
      </c>
      <c r="I28" s="37" t="str">
        <f t="shared" si="0"/>
        <v/>
      </c>
      <c r="J28" s="46" t="str">
        <f t="shared" si="3"/>
        <v/>
      </c>
      <c r="K28" s="42" t="str">
        <f t="shared" si="4"/>
        <v/>
      </c>
    </row>
    <row r="29" spans="1:11" ht="19.5" customHeight="1">
      <c r="A29" s="35"/>
      <c r="B29" s="36"/>
      <c r="C29" s="33"/>
      <c r="D29" s="33"/>
      <c r="E29" s="33"/>
      <c r="F29" s="34"/>
      <c r="G29" s="41" t="str">
        <f t="shared" si="1"/>
        <v/>
      </c>
      <c r="H29" s="45" t="str">
        <f t="shared" si="2"/>
        <v/>
      </c>
      <c r="I29" s="37" t="str">
        <f t="shared" si="0"/>
        <v/>
      </c>
      <c r="J29" s="46" t="str">
        <f t="shared" si="3"/>
        <v/>
      </c>
      <c r="K29" s="42" t="str">
        <f t="shared" si="4"/>
        <v/>
      </c>
    </row>
    <row r="30" spans="1:11" ht="19.5" customHeight="1">
      <c r="A30" s="35"/>
      <c r="B30" s="36"/>
      <c r="C30" s="33"/>
      <c r="D30" s="33"/>
      <c r="E30" s="33"/>
      <c r="F30" s="34"/>
      <c r="G30" s="41" t="str">
        <f t="shared" si="1"/>
        <v/>
      </c>
      <c r="H30" s="45" t="str">
        <f t="shared" si="2"/>
        <v/>
      </c>
      <c r="I30" s="37" t="str">
        <f t="shared" si="0"/>
        <v/>
      </c>
      <c r="J30" s="46" t="str">
        <f t="shared" si="3"/>
        <v/>
      </c>
      <c r="K30" s="42" t="str">
        <f t="shared" si="4"/>
        <v/>
      </c>
    </row>
    <row r="31" spans="1:11" ht="19.5" customHeight="1">
      <c r="A31" s="35"/>
      <c r="B31" s="36"/>
      <c r="C31" s="33"/>
      <c r="D31" s="33"/>
      <c r="E31" s="33"/>
      <c r="F31" s="34"/>
      <c r="G31" s="41" t="str">
        <f t="shared" si="1"/>
        <v/>
      </c>
      <c r="H31" s="45" t="str">
        <f t="shared" si="2"/>
        <v/>
      </c>
      <c r="I31" s="37" t="str">
        <f t="shared" si="0"/>
        <v/>
      </c>
      <c r="J31" s="46" t="str">
        <f t="shared" si="3"/>
        <v/>
      </c>
      <c r="K31" s="42" t="str">
        <f t="shared" si="4"/>
        <v/>
      </c>
    </row>
    <row r="32" spans="1:11" ht="19.5" customHeight="1">
      <c r="A32" s="35"/>
      <c r="B32" s="36"/>
      <c r="C32" s="33"/>
      <c r="D32" s="33"/>
      <c r="E32" s="33"/>
      <c r="F32" s="34"/>
      <c r="G32" s="41" t="str">
        <f t="shared" si="1"/>
        <v/>
      </c>
      <c r="H32" s="45" t="str">
        <f t="shared" si="2"/>
        <v/>
      </c>
      <c r="I32" s="37" t="str">
        <f t="shared" si="0"/>
        <v/>
      </c>
      <c r="J32" s="46" t="str">
        <f t="shared" si="3"/>
        <v/>
      </c>
      <c r="K32" s="42" t="str">
        <f t="shared" si="4"/>
        <v/>
      </c>
    </row>
    <row r="33" spans="1:11" ht="20.149999999999999" customHeight="1">
      <c r="A33" s="35"/>
      <c r="B33" s="36"/>
      <c r="C33" s="33"/>
      <c r="D33" s="33"/>
      <c r="E33" s="33"/>
      <c r="F33" s="34"/>
      <c r="G33" s="41" t="str">
        <f t="shared" si="1"/>
        <v/>
      </c>
      <c r="H33" s="45" t="str">
        <f t="shared" si="2"/>
        <v/>
      </c>
      <c r="I33" s="37" t="str">
        <f t="shared" si="0"/>
        <v/>
      </c>
      <c r="J33" s="46" t="str">
        <f t="shared" si="3"/>
        <v/>
      </c>
      <c r="K33" s="42" t="str">
        <f t="shared" si="4"/>
        <v/>
      </c>
    </row>
    <row r="34" spans="1:11" ht="20.149999999999999" customHeight="1">
      <c r="A34" s="35"/>
      <c r="B34" s="36"/>
      <c r="C34" s="33"/>
      <c r="D34" s="33"/>
      <c r="E34" s="33"/>
      <c r="F34" s="34"/>
      <c r="G34" s="41" t="str">
        <f t="shared" si="1"/>
        <v/>
      </c>
      <c r="H34" s="45" t="str">
        <f t="shared" si="2"/>
        <v/>
      </c>
      <c r="I34" s="37" t="str">
        <f t="shared" si="0"/>
        <v/>
      </c>
      <c r="J34" s="46" t="str">
        <f t="shared" si="3"/>
        <v/>
      </c>
      <c r="K34" s="42" t="str">
        <f t="shared" si="4"/>
        <v/>
      </c>
    </row>
    <row r="35" spans="1:11" ht="20.149999999999999" customHeight="1">
      <c r="A35" s="35"/>
      <c r="B35" s="36"/>
      <c r="C35" s="33"/>
      <c r="D35" s="33"/>
      <c r="E35" s="33"/>
      <c r="F35" s="34"/>
      <c r="G35" s="41" t="str">
        <f t="shared" si="1"/>
        <v/>
      </c>
      <c r="H35" s="45" t="str">
        <f t="shared" si="2"/>
        <v/>
      </c>
      <c r="I35" s="37" t="str">
        <f t="shared" si="0"/>
        <v/>
      </c>
      <c r="J35" s="46" t="str">
        <f t="shared" si="3"/>
        <v/>
      </c>
      <c r="K35" s="42" t="str">
        <f t="shared" si="4"/>
        <v/>
      </c>
    </row>
    <row r="36" spans="1:11" ht="19.5" customHeight="1">
      <c r="A36" s="35"/>
      <c r="B36" s="36"/>
      <c r="C36" s="33"/>
      <c r="D36" s="33"/>
      <c r="E36" s="33"/>
      <c r="F36" s="34"/>
      <c r="G36" s="41" t="str">
        <f t="shared" si="1"/>
        <v/>
      </c>
      <c r="H36" s="45" t="str">
        <f t="shared" si="2"/>
        <v/>
      </c>
      <c r="I36" s="37" t="str">
        <f t="shared" si="0"/>
        <v/>
      </c>
      <c r="J36" s="46" t="str">
        <f t="shared" si="3"/>
        <v/>
      </c>
      <c r="K36" s="42" t="str">
        <f t="shared" si="4"/>
        <v/>
      </c>
    </row>
    <row r="37" spans="1:11" ht="19.5" customHeight="1">
      <c r="A37" s="35"/>
      <c r="B37" s="36"/>
      <c r="C37" s="33"/>
      <c r="D37" s="33"/>
      <c r="E37" s="33"/>
      <c r="F37" s="34"/>
      <c r="G37" s="41" t="str">
        <f t="shared" si="1"/>
        <v/>
      </c>
      <c r="H37" s="45" t="str">
        <f t="shared" si="2"/>
        <v/>
      </c>
      <c r="I37" s="37" t="str">
        <f t="shared" si="0"/>
        <v/>
      </c>
      <c r="J37" s="46" t="str">
        <f t="shared" si="3"/>
        <v/>
      </c>
      <c r="K37" s="42" t="str">
        <f t="shared" si="4"/>
        <v/>
      </c>
    </row>
    <row r="38" spans="1:11" ht="19.5" customHeight="1">
      <c r="A38" s="35"/>
      <c r="B38" s="36"/>
      <c r="C38" s="33"/>
      <c r="D38" s="33"/>
      <c r="E38" s="33"/>
      <c r="F38" s="34"/>
      <c r="G38" s="41" t="str">
        <f t="shared" si="1"/>
        <v/>
      </c>
      <c r="H38" s="45" t="str">
        <f t="shared" si="2"/>
        <v/>
      </c>
      <c r="I38" s="37" t="str">
        <f t="shared" si="0"/>
        <v/>
      </c>
      <c r="J38" s="46" t="str">
        <f t="shared" si="3"/>
        <v/>
      </c>
      <c r="K38" s="42" t="str">
        <f t="shared" si="4"/>
        <v/>
      </c>
    </row>
    <row r="39" spans="1:11" ht="20.149999999999999" customHeight="1">
      <c r="A39" s="35"/>
      <c r="B39" s="36"/>
      <c r="C39" s="33"/>
      <c r="D39" s="33"/>
      <c r="E39" s="33"/>
      <c r="F39" s="34"/>
      <c r="G39" s="41" t="str">
        <f t="shared" si="1"/>
        <v/>
      </c>
      <c r="H39" s="45" t="str">
        <f t="shared" si="2"/>
        <v/>
      </c>
      <c r="I39" s="37" t="str">
        <f t="shared" si="0"/>
        <v/>
      </c>
      <c r="J39" s="46" t="str">
        <f t="shared" si="3"/>
        <v/>
      </c>
      <c r="K39" s="42" t="str">
        <f t="shared" si="4"/>
        <v/>
      </c>
    </row>
    <row r="40" spans="1:11" ht="20.149999999999999" customHeight="1">
      <c r="A40" s="35"/>
      <c r="B40" s="36"/>
      <c r="C40" s="33"/>
      <c r="D40" s="33"/>
      <c r="E40" s="33"/>
      <c r="F40" s="34"/>
      <c r="G40" s="41" t="str">
        <f t="shared" si="1"/>
        <v/>
      </c>
      <c r="H40" s="45" t="str">
        <f t="shared" si="2"/>
        <v/>
      </c>
      <c r="I40" s="37" t="str">
        <f t="shared" si="0"/>
        <v/>
      </c>
      <c r="J40" s="46" t="str">
        <f t="shared" si="3"/>
        <v/>
      </c>
      <c r="K40" s="42" t="str">
        <f t="shared" si="4"/>
        <v/>
      </c>
    </row>
    <row r="41" spans="1:11" ht="20.149999999999999" customHeight="1">
      <c r="A41" s="35"/>
      <c r="B41" s="36"/>
      <c r="C41" s="33"/>
      <c r="D41" s="33"/>
      <c r="E41" s="33"/>
      <c r="F41" s="34"/>
      <c r="G41" s="41" t="str">
        <f t="shared" si="1"/>
        <v/>
      </c>
      <c r="H41" s="45" t="str">
        <f t="shared" si="2"/>
        <v/>
      </c>
      <c r="I41" s="37" t="str">
        <f t="shared" si="0"/>
        <v/>
      </c>
      <c r="J41" s="46" t="str">
        <f t="shared" si="3"/>
        <v/>
      </c>
      <c r="K41" s="42" t="str">
        <f t="shared" si="4"/>
        <v/>
      </c>
    </row>
    <row r="42" spans="1:11" ht="20.149999999999999" customHeight="1">
      <c r="A42" s="35"/>
      <c r="B42" s="36"/>
      <c r="C42" s="33"/>
      <c r="D42" s="33"/>
      <c r="E42" s="33"/>
      <c r="F42" s="34"/>
      <c r="G42" s="41" t="str">
        <f t="shared" si="1"/>
        <v/>
      </c>
      <c r="H42" s="45" t="str">
        <f t="shared" si="2"/>
        <v/>
      </c>
      <c r="I42" s="37" t="str">
        <f t="shared" si="0"/>
        <v/>
      </c>
      <c r="J42" s="46" t="str">
        <f t="shared" si="3"/>
        <v/>
      </c>
      <c r="K42" s="42" t="str">
        <f t="shared" si="4"/>
        <v/>
      </c>
    </row>
    <row r="43" spans="1:11" ht="20.149999999999999" customHeight="1">
      <c r="A43" s="35"/>
      <c r="B43" s="36"/>
      <c r="C43" s="33"/>
      <c r="D43" s="33"/>
      <c r="E43" s="33"/>
      <c r="F43" s="34"/>
      <c r="G43" s="41" t="str">
        <f t="shared" si="1"/>
        <v/>
      </c>
      <c r="H43" s="45" t="str">
        <f t="shared" si="2"/>
        <v/>
      </c>
      <c r="I43" s="37" t="str">
        <f t="shared" si="0"/>
        <v/>
      </c>
      <c r="J43" s="46" t="str">
        <f t="shared" si="3"/>
        <v/>
      </c>
      <c r="K43" s="42" t="str">
        <f t="shared" si="4"/>
        <v/>
      </c>
    </row>
    <row r="44" spans="1:11" ht="20.149999999999999" customHeight="1">
      <c r="A44" s="35"/>
      <c r="B44" s="36"/>
      <c r="C44" s="33"/>
      <c r="D44" s="33"/>
      <c r="E44" s="33"/>
      <c r="F44" s="34"/>
      <c r="G44" s="41" t="str">
        <f t="shared" si="1"/>
        <v/>
      </c>
      <c r="H44" s="45" t="str">
        <f t="shared" si="2"/>
        <v/>
      </c>
      <c r="I44" s="37" t="str">
        <f t="shared" si="0"/>
        <v/>
      </c>
      <c r="J44" s="46" t="str">
        <f t="shared" si="3"/>
        <v/>
      </c>
      <c r="K44" s="42" t="str">
        <f t="shared" si="4"/>
        <v/>
      </c>
    </row>
    <row r="45" spans="1:11" ht="20.149999999999999" customHeight="1">
      <c r="A45" s="35"/>
      <c r="B45" s="36"/>
      <c r="C45" s="33"/>
      <c r="D45" s="33"/>
      <c r="E45" s="33"/>
      <c r="F45" s="34"/>
      <c r="G45" s="41" t="str">
        <f t="shared" si="1"/>
        <v/>
      </c>
      <c r="H45" s="45" t="str">
        <f t="shared" si="2"/>
        <v/>
      </c>
      <c r="I45" s="37" t="str">
        <f t="shared" si="0"/>
        <v/>
      </c>
      <c r="J45" s="46" t="str">
        <f t="shared" si="3"/>
        <v/>
      </c>
      <c r="K45" s="42" t="str">
        <f t="shared" si="4"/>
        <v/>
      </c>
    </row>
    <row r="46" spans="1:11" ht="20.149999999999999" customHeight="1">
      <c r="A46" s="35"/>
      <c r="B46" s="36"/>
      <c r="C46" s="33"/>
      <c r="D46" s="33"/>
      <c r="E46" s="33"/>
      <c r="F46" s="34"/>
      <c r="G46" s="41" t="str">
        <f t="shared" si="1"/>
        <v/>
      </c>
      <c r="H46" s="45" t="str">
        <f t="shared" si="2"/>
        <v/>
      </c>
      <c r="I46" s="37" t="str">
        <f t="shared" si="0"/>
        <v/>
      </c>
      <c r="J46" s="46" t="str">
        <f t="shared" si="3"/>
        <v/>
      </c>
      <c r="K46" s="42" t="str">
        <f t="shared" si="4"/>
        <v/>
      </c>
    </row>
    <row r="47" spans="1:11" ht="20.149999999999999" customHeight="1">
      <c r="A47" s="35"/>
      <c r="B47" s="36"/>
      <c r="C47" s="33"/>
      <c r="D47" s="33"/>
      <c r="E47" s="33"/>
      <c r="F47" s="34"/>
      <c r="G47" s="41" t="str">
        <f t="shared" si="1"/>
        <v/>
      </c>
      <c r="H47" s="45" t="str">
        <f t="shared" si="2"/>
        <v/>
      </c>
      <c r="I47" s="37" t="str">
        <f t="shared" si="0"/>
        <v/>
      </c>
      <c r="J47" s="46" t="str">
        <f t="shared" si="3"/>
        <v/>
      </c>
      <c r="K47" s="42" t="str">
        <f t="shared" si="4"/>
        <v/>
      </c>
    </row>
    <row r="48" spans="1:11" ht="20.149999999999999" customHeight="1" thickBot="1">
      <c r="A48" s="13" t="s">
        <v>11</v>
      </c>
      <c r="B48" s="14"/>
      <c r="C48" s="15">
        <f>SUM(C16:C47)</f>
        <v>0</v>
      </c>
      <c r="D48" s="15">
        <f>SUM(D16:D47)</f>
        <v>0</v>
      </c>
      <c r="E48" s="15"/>
      <c r="F48" s="16">
        <f>SUM(F16:F47)</f>
        <v>0</v>
      </c>
      <c r="G48" s="47">
        <f t="shared" ref="G48" si="5">SUM(G16:G47)</f>
        <v>0</v>
      </c>
      <c r="H48" s="48">
        <f>SUM(H16:H47)</f>
        <v>0</v>
      </c>
      <c r="I48" s="48">
        <f t="shared" ref="I48:K48" si="6">SUM(I16:I47)</f>
        <v>0</v>
      </c>
      <c r="J48" s="49">
        <f t="shared" si="6"/>
        <v>0</v>
      </c>
      <c r="K48" s="43">
        <f t="shared" si="6"/>
        <v>0</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B7:G7"/>
    <mergeCell ref="A1:G1"/>
    <mergeCell ref="A2:G2"/>
    <mergeCell ref="B5:D5"/>
    <mergeCell ref="F5:G5"/>
    <mergeCell ref="B6:G6"/>
    <mergeCell ref="A8:B8"/>
    <mergeCell ref="A9:B9"/>
    <mergeCell ref="B10:C10"/>
    <mergeCell ref="C9:G9"/>
    <mergeCell ref="E10:F10"/>
  </mergeCells>
  <dataValidations count="6">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100-000000000000}">
      <formula1>0</formula1>
      <formula2>10000</formula2>
    </dataValidation>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100-000001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100-000002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100-000003000000}"/>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100-000004000000}"/>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100-000005000000}">
      <formula1>40544</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6"/>
  <sheetViews>
    <sheetView topLeftCell="A7"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94" t="s">
        <v>0</v>
      </c>
      <c r="B1" s="95"/>
      <c r="C1" s="95"/>
      <c r="D1" s="95"/>
      <c r="E1" s="95"/>
      <c r="F1" s="95"/>
      <c r="G1" s="96"/>
      <c r="H1" s="17"/>
      <c r="I1" s="17"/>
      <c r="J1" s="17"/>
      <c r="K1" s="17"/>
    </row>
    <row r="2" spans="1:12" ht="24.75" customHeight="1" thickBot="1">
      <c r="A2" s="97"/>
      <c r="B2" s="98"/>
      <c r="C2" s="98"/>
      <c r="D2" s="98"/>
      <c r="E2" s="98"/>
      <c r="F2" s="98"/>
      <c r="G2" s="99"/>
      <c r="H2" s="17"/>
      <c r="I2" s="17"/>
      <c r="J2" s="17"/>
      <c r="K2" s="17"/>
    </row>
    <row r="3" spans="1:12" ht="24" customHeight="1" thickBot="1">
      <c r="A3" s="2" t="s">
        <v>1</v>
      </c>
      <c r="B3" s="100" t="s">
        <v>14</v>
      </c>
      <c r="C3" s="19"/>
      <c r="D3" s="2" t="s">
        <v>3</v>
      </c>
      <c r="E3" s="101">
        <f>'Données à renseigner'!B3</f>
        <v>2025</v>
      </c>
      <c r="F3" s="20"/>
      <c r="G3" s="20"/>
      <c r="H3" s="17"/>
      <c r="I3" s="17"/>
      <c r="J3" s="17"/>
      <c r="K3" s="17"/>
    </row>
    <row r="4" spans="1:12" ht="13.5" thickBot="1">
      <c r="A4" s="21"/>
      <c r="B4" s="21"/>
      <c r="C4" s="21"/>
      <c r="D4" s="21"/>
      <c r="E4" s="21"/>
      <c r="F4" s="21"/>
      <c r="G4" s="21"/>
      <c r="L4" s="22"/>
    </row>
    <row r="5" spans="1:12" ht="22.5" customHeight="1">
      <c r="A5" s="5" t="s">
        <v>4</v>
      </c>
      <c r="B5" s="104">
        <f>'Données à renseigner'!B5:D5</f>
        <v>0</v>
      </c>
      <c r="C5" s="104"/>
      <c r="D5" s="104"/>
      <c r="E5" s="6" t="s">
        <v>5</v>
      </c>
      <c r="F5" s="104">
        <f>'Données à renseigner'!F5:G5</f>
        <v>0</v>
      </c>
      <c r="G5" s="105"/>
      <c r="H5" s="23"/>
      <c r="I5" s="23"/>
      <c r="J5" s="24"/>
      <c r="L5" s="25"/>
    </row>
    <row r="6" spans="1:12" ht="22.5" customHeight="1">
      <c r="A6" s="7" t="s">
        <v>6</v>
      </c>
      <c r="B6" s="102">
        <f>'Données à renseigner'!B6:G6</f>
        <v>0</v>
      </c>
      <c r="C6" s="102"/>
      <c r="D6" s="102"/>
      <c r="E6" s="102"/>
      <c r="F6" s="102"/>
      <c r="G6" s="103"/>
      <c r="H6" s="23"/>
      <c r="I6" s="23"/>
    </row>
    <row r="7" spans="1:12" ht="22.5" customHeight="1">
      <c r="A7" s="7" t="s">
        <v>26</v>
      </c>
      <c r="B7" s="102">
        <f>'Données à renseigner'!B7:G7</f>
        <v>0</v>
      </c>
      <c r="C7" s="102"/>
      <c r="D7" s="102"/>
      <c r="E7" s="102"/>
      <c r="F7" s="102"/>
      <c r="G7" s="103"/>
      <c r="H7" s="23"/>
      <c r="I7" s="23"/>
    </row>
    <row r="8" spans="1:12" ht="22.5" customHeight="1">
      <c r="A8" s="65" t="s">
        <v>8</v>
      </c>
      <c r="B8" s="66"/>
      <c r="C8" s="106">
        <f>'Données à renseigner'!C8:D8</f>
        <v>0</v>
      </c>
      <c r="D8" s="8"/>
      <c r="E8" s="8" t="s">
        <v>9</v>
      </c>
      <c r="F8" s="107">
        <f>'Données à renseigner'!F8</f>
        <v>0</v>
      </c>
      <c r="G8" s="9"/>
      <c r="H8" s="23"/>
      <c r="I8" s="23"/>
    </row>
    <row r="9" spans="1:12" ht="45.75" customHeight="1">
      <c r="A9" s="67" t="s">
        <v>25</v>
      </c>
      <c r="B9" s="68"/>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08">
        <f>'Données à renseigner'!C10:C10</f>
        <v>2</v>
      </c>
      <c r="C10" s="108"/>
      <c r="D10" s="8"/>
      <c r="E10" s="56" t="str">
        <f>'Données à renseigner'!E10</f>
        <v>Taux de la taxe de séjour :</v>
      </c>
      <c r="F10" s="56"/>
      <c r="G10" s="110">
        <f>'Données à renseigner'!F10</f>
        <v>0.04</v>
      </c>
      <c r="I10" s="23"/>
    </row>
    <row r="11" spans="1:12" ht="19.5" customHeight="1" thickBot="1">
      <c r="A11" s="26" t="str">
        <f>'Données à renseigner'!A11</f>
        <v>Taux de la taxe additionnelle :</v>
      </c>
      <c r="B11" s="109">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111" t="s">
        <v>40</v>
      </c>
      <c r="B15" s="111" t="s">
        <v>12</v>
      </c>
      <c r="C15" s="112" t="s">
        <v>10</v>
      </c>
      <c r="D15" s="112" t="s">
        <v>41</v>
      </c>
      <c r="E15" s="112" t="s">
        <v>42</v>
      </c>
      <c r="F15" s="113" t="s">
        <v>29</v>
      </c>
      <c r="G15" s="114" t="s">
        <v>28</v>
      </c>
      <c r="H15" s="115" t="s">
        <v>35</v>
      </c>
      <c r="I15" s="115" t="s">
        <v>36</v>
      </c>
      <c r="J15" s="116" t="s">
        <v>34</v>
      </c>
      <c r="K15" s="117" t="s">
        <v>39</v>
      </c>
    </row>
    <row r="16" spans="1:12" ht="20.149999999999999" customHeight="1">
      <c r="A16" s="35"/>
      <c r="B16" s="36"/>
      <c r="C16" s="33"/>
      <c r="D16" s="33"/>
      <c r="E16" s="33"/>
      <c r="F16" s="34"/>
      <c r="G16" s="41" t="str">
        <f>IF(N(C16)&gt;0,D16-F16,"")</f>
        <v/>
      </c>
      <c r="H16" s="45" t="str">
        <f>IF(N(C16)&gt;0,(E16/D16/C16),"")</f>
        <v/>
      </c>
      <c r="I16" s="37" t="str">
        <f>IF(N(H16)&gt;0,IF(((H16)*$G$10)&lt;$B$10,((((H16)*$G$10)+(H16*$G$10)*$B$11)),$B$10+($B$10*$B$11)),"")</f>
        <v/>
      </c>
      <c r="J16" s="46" t="str">
        <f>IF(N(C16)&gt;0,I16*F16,"")</f>
        <v/>
      </c>
      <c r="K16" s="42" t="str">
        <f>IF(N(J16)&gt;0,I16*C16*F16,"")</f>
        <v/>
      </c>
    </row>
    <row r="17" spans="1:11" ht="20.149999999999999" customHeight="1">
      <c r="A17" s="35"/>
      <c r="B17" s="36"/>
      <c r="C17" s="33"/>
      <c r="D17" s="33"/>
      <c r="E17" s="33"/>
      <c r="F17" s="34"/>
      <c r="G17" s="41" t="str">
        <f t="shared" ref="G17:G47" si="0">IF(N(C17)&gt;0,D17-F17,"")</f>
        <v/>
      </c>
      <c r="H17" s="45" t="str">
        <f t="shared" ref="H17:H47" si="1">IF(N(C17)&gt;0,(E17/D17/C17),"")</f>
        <v/>
      </c>
      <c r="I17" s="37" t="str">
        <f t="shared" ref="I17:I47" si="2">IF(N(H17)&gt;0,IF(((H17)*$G$10)&lt;$B$10,((((H17)*$G$10)+(H17*$G$10)*$B$11)),$B$10+($B$10*$B$11)),"")</f>
        <v/>
      </c>
      <c r="J17" s="46" t="str">
        <f t="shared" ref="J17:J47" si="3">IF(N(C17)&gt;0,I17*F17,"")</f>
        <v/>
      </c>
      <c r="K17" s="42" t="str">
        <f t="shared" ref="K17:K47" si="4">IF(N(J17)&gt;0,I17*C17*F17,"")</f>
        <v/>
      </c>
    </row>
    <row r="18" spans="1:11" ht="20.149999999999999" customHeight="1">
      <c r="A18" s="35"/>
      <c r="B18" s="36"/>
      <c r="C18" s="33"/>
      <c r="D18" s="33"/>
      <c r="E18" s="33"/>
      <c r="F18" s="34"/>
      <c r="G18" s="41" t="str">
        <f t="shared" si="0"/>
        <v/>
      </c>
      <c r="H18" s="45" t="str">
        <f t="shared" si="1"/>
        <v/>
      </c>
      <c r="I18" s="37" t="str">
        <f t="shared" si="2"/>
        <v/>
      </c>
      <c r="J18" s="46" t="str">
        <f t="shared" si="3"/>
        <v/>
      </c>
      <c r="K18" s="42" t="str">
        <f t="shared" si="4"/>
        <v/>
      </c>
    </row>
    <row r="19" spans="1:11" ht="20.149999999999999" customHeight="1">
      <c r="A19" s="35"/>
      <c r="B19" s="36"/>
      <c r="C19" s="33"/>
      <c r="D19" s="33"/>
      <c r="E19" s="33"/>
      <c r="F19" s="34"/>
      <c r="G19" s="41" t="str">
        <f t="shared" si="0"/>
        <v/>
      </c>
      <c r="H19" s="45" t="str">
        <f t="shared" si="1"/>
        <v/>
      </c>
      <c r="I19" s="37" t="str">
        <f t="shared" si="2"/>
        <v/>
      </c>
      <c r="J19" s="46" t="str">
        <f t="shared" si="3"/>
        <v/>
      </c>
      <c r="K19" s="42" t="str">
        <f t="shared" si="4"/>
        <v/>
      </c>
    </row>
    <row r="20" spans="1:11" ht="20.149999999999999" customHeight="1">
      <c r="A20" s="35"/>
      <c r="B20" s="36"/>
      <c r="C20" s="33"/>
      <c r="D20" s="33"/>
      <c r="E20" s="33"/>
      <c r="F20" s="34"/>
      <c r="G20" s="41" t="str">
        <f t="shared" si="0"/>
        <v/>
      </c>
      <c r="H20" s="45" t="str">
        <f t="shared" si="1"/>
        <v/>
      </c>
      <c r="I20" s="37" t="str">
        <f t="shared" si="2"/>
        <v/>
      </c>
      <c r="J20" s="46" t="str">
        <f t="shared" si="3"/>
        <v/>
      </c>
      <c r="K20" s="42" t="str">
        <f t="shared" si="4"/>
        <v/>
      </c>
    </row>
    <row r="21" spans="1:11" ht="20.149999999999999" customHeight="1">
      <c r="A21" s="35"/>
      <c r="B21" s="36"/>
      <c r="C21" s="33"/>
      <c r="D21" s="33"/>
      <c r="E21" s="33"/>
      <c r="F21" s="34"/>
      <c r="G21" s="41" t="str">
        <f t="shared" si="0"/>
        <v/>
      </c>
      <c r="H21" s="45" t="str">
        <f t="shared" si="1"/>
        <v/>
      </c>
      <c r="I21" s="37" t="str">
        <f t="shared" si="2"/>
        <v/>
      </c>
      <c r="J21" s="46" t="str">
        <f t="shared" si="3"/>
        <v/>
      </c>
      <c r="K21" s="42" t="str">
        <f t="shared" si="4"/>
        <v/>
      </c>
    </row>
    <row r="22" spans="1:11" ht="20.149999999999999" customHeight="1">
      <c r="A22" s="35"/>
      <c r="B22" s="36"/>
      <c r="C22" s="33"/>
      <c r="D22" s="33"/>
      <c r="E22" s="33"/>
      <c r="F22" s="34"/>
      <c r="G22" s="41" t="str">
        <f t="shared" si="0"/>
        <v/>
      </c>
      <c r="H22" s="45" t="str">
        <f t="shared" si="1"/>
        <v/>
      </c>
      <c r="I22" s="37" t="str">
        <f t="shared" si="2"/>
        <v/>
      </c>
      <c r="J22" s="46" t="str">
        <f t="shared" si="3"/>
        <v/>
      </c>
      <c r="K22" s="42" t="str">
        <f t="shared" si="4"/>
        <v/>
      </c>
    </row>
    <row r="23" spans="1:11" ht="20.149999999999999" customHeight="1">
      <c r="A23" s="35"/>
      <c r="B23" s="36"/>
      <c r="C23" s="33"/>
      <c r="D23" s="33"/>
      <c r="E23" s="33"/>
      <c r="F23" s="34"/>
      <c r="G23" s="41" t="str">
        <f t="shared" si="0"/>
        <v/>
      </c>
      <c r="H23" s="45" t="str">
        <f t="shared" si="1"/>
        <v/>
      </c>
      <c r="I23" s="37" t="str">
        <f t="shared" si="2"/>
        <v/>
      </c>
      <c r="J23" s="46" t="str">
        <f t="shared" si="3"/>
        <v/>
      </c>
      <c r="K23" s="42" t="str">
        <f t="shared" si="4"/>
        <v/>
      </c>
    </row>
    <row r="24" spans="1:11" ht="20.149999999999999" customHeight="1">
      <c r="A24" s="35"/>
      <c r="B24" s="36"/>
      <c r="C24" s="33"/>
      <c r="D24" s="33"/>
      <c r="E24" s="33"/>
      <c r="F24" s="34"/>
      <c r="G24" s="41" t="str">
        <f t="shared" si="0"/>
        <v/>
      </c>
      <c r="H24" s="45" t="str">
        <f t="shared" si="1"/>
        <v/>
      </c>
      <c r="I24" s="37" t="str">
        <f t="shared" si="2"/>
        <v/>
      </c>
      <c r="J24" s="46" t="str">
        <f t="shared" si="3"/>
        <v/>
      </c>
      <c r="K24" s="42" t="str">
        <f t="shared" si="4"/>
        <v/>
      </c>
    </row>
    <row r="25" spans="1:11" ht="20.149999999999999" customHeight="1">
      <c r="A25" s="35"/>
      <c r="B25" s="36"/>
      <c r="C25" s="33"/>
      <c r="D25" s="33"/>
      <c r="E25" s="33"/>
      <c r="F25" s="34"/>
      <c r="G25" s="41" t="str">
        <f t="shared" si="0"/>
        <v/>
      </c>
      <c r="H25" s="45" t="str">
        <f t="shared" si="1"/>
        <v/>
      </c>
      <c r="I25" s="37" t="str">
        <f t="shared" si="2"/>
        <v/>
      </c>
      <c r="J25" s="46" t="str">
        <f t="shared" si="3"/>
        <v/>
      </c>
      <c r="K25" s="42" t="str">
        <f t="shared" si="4"/>
        <v/>
      </c>
    </row>
    <row r="26" spans="1:11" ht="20.149999999999999" customHeight="1">
      <c r="A26" s="35"/>
      <c r="B26" s="36"/>
      <c r="C26" s="33"/>
      <c r="D26" s="33"/>
      <c r="E26" s="33"/>
      <c r="F26" s="34"/>
      <c r="G26" s="41" t="str">
        <f t="shared" si="0"/>
        <v/>
      </c>
      <c r="H26" s="45" t="str">
        <f t="shared" si="1"/>
        <v/>
      </c>
      <c r="I26" s="37" t="str">
        <f t="shared" si="2"/>
        <v/>
      </c>
      <c r="J26" s="46" t="str">
        <f t="shared" si="3"/>
        <v/>
      </c>
      <c r="K26" s="42" t="str">
        <f t="shared" si="4"/>
        <v/>
      </c>
    </row>
    <row r="27" spans="1:11" ht="19.5" customHeight="1">
      <c r="A27" s="35"/>
      <c r="B27" s="36"/>
      <c r="C27" s="33"/>
      <c r="D27" s="33"/>
      <c r="E27" s="33"/>
      <c r="F27" s="34"/>
      <c r="G27" s="41" t="str">
        <f t="shared" si="0"/>
        <v/>
      </c>
      <c r="H27" s="45" t="str">
        <f t="shared" si="1"/>
        <v/>
      </c>
      <c r="I27" s="37" t="str">
        <f t="shared" si="2"/>
        <v/>
      </c>
      <c r="J27" s="46" t="str">
        <f t="shared" si="3"/>
        <v/>
      </c>
      <c r="K27" s="42" t="str">
        <f t="shared" si="4"/>
        <v/>
      </c>
    </row>
    <row r="28" spans="1:11" ht="19.5" customHeight="1">
      <c r="A28" s="35"/>
      <c r="B28" s="36"/>
      <c r="C28" s="33"/>
      <c r="D28" s="33"/>
      <c r="E28" s="33"/>
      <c r="F28" s="34"/>
      <c r="G28" s="41" t="str">
        <f t="shared" si="0"/>
        <v/>
      </c>
      <c r="H28" s="45" t="str">
        <f t="shared" si="1"/>
        <v/>
      </c>
      <c r="I28" s="37" t="str">
        <f t="shared" si="2"/>
        <v/>
      </c>
      <c r="J28" s="46" t="str">
        <f t="shared" si="3"/>
        <v/>
      </c>
      <c r="K28" s="42" t="str">
        <f t="shared" si="4"/>
        <v/>
      </c>
    </row>
    <row r="29" spans="1:11" ht="19.5" customHeight="1">
      <c r="A29" s="35"/>
      <c r="B29" s="36"/>
      <c r="C29" s="33"/>
      <c r="D29" s="33"/>
      <c r="E29" s="33"/>
      <c r="F29" s="34"/>
      <c r="G29" s="41" t="str">
        <f t="shared" si="0"/>
        <v/>
      </c>
      <c r="H29" s="45" t="str">
        <f t="shared" si="1"/>
        <v/>
      </c>
      <c r="I29" s="37" t="str">
        <f t="shared" si="2"/>
        <v/>
      </c>
      <c r="J29" s="46" t="str">
        <f t="shared" si="3"/>
        <v/>
      </c>
      <c r="K29" s="42" t="str">
        <f t="shared" si="4"/>
        <v/>
      </c>
    </row>
    <row r="30" spans="1:11" ht="19.5" customHeight="1">
      <c r="A30" s="35"/>
      <c r="B30" s="36"/>
      <c r="C30" s="33"/>
      <c r="D30" s="33"/>
      <c r="E30" s="33"/>
      <c r="F30" s="34"/>
      <c r="G30" s="41" t="str">
        <f t="shared" si="0"/>
        <v/>
      </c>
      <c r="H30" s="45" t="str">
        <f t="shared" si="1"/>
        <v/>
      </c>
      <c r="I30" s="37" t="str">
        <f t="shared" si="2"/>
        <v/>
      </c>
      <c r="J30" s="46" t="str">
        <f t="shared" si="3"/>
        <v/>
      </c>
      <c r="K30" s="42" t="str">
        <f t="shared" si="4"/>
        <v/>
      </c>
    </row>
    <row r="31" spans="1:11" ht="19.5" customHeight="1">
      <c r="A31" s="35"/>
      <c r="B31" s="36"/>
      <c r="C31" s="33"/>
      <c r="D31" s="33"/>
      <c r="E31" s="33"/>
      <c r="F31" s="34"/>
      <c r="G31" s="41" t="str">
        <f t="shared" si="0"/>
        <v/>
      </c>
      <c r="H31" s="45" t="str">
        <f t="shared" si="1"/>
        <v/>
      </c>
      <c r="I31" s="37" t="str">
        <f t="shared" si="2"/>
        <v/>
      </c>
      <c r="J31" s="46" t="str">
        <f t="shared" si="3"/>
        <v/>
      </c>
      <c r="K31" s="42" t="str">
        <f t="shared" si="4"/>
        <v/>
      </c>
    </row>
    <row r="32" spans="1:11" ht="19.5" customHeight="1">
      <c r="A32" s="35"/>
      <c r="B32" s="36"/>
      <c r="C32" s="33"/>
      <c r="D32" s="33"/>
      <c r="E32" s="33"/>
      <c r="F32" s="34"/>
      <c r="G32" s="41" t="str">
        <f t="shared" si="0"/>
        <v/>
      </c>
      <c r="H32" s="45" t="str">
        <f t="shared" si="1"/>
        <v/>
      </c>
      <c r="I32" s="37" t="str">
        <f t="shared" si="2"/>
        <v/>
      </c>
      <c r="J32" s="46" t="str">
        <f t="shared" si="3"/>
        <v/>
      </c>
      <c r="K32" s="42" t="str">
        <f t="shared" si="4"/>
        <v/>
      </c>
    </row>
    <row r="33" spans="1:11" ht="20.149999999999999" customHeight="1">
      <c r="A33" s="35"/>
      <c r="B33" s="36"/>
      <c r="C33" s="33"/>
      <c r="D33" s="33"/>
      <c r="E33" s="33"/>
      <c r="F33" s="34"/>
      <c r="G33" s="41" t="str">
        <f t="shared" si="0"/>
        <v/>
      </c>
      <c r="H33" s="45" t="str">
        <f t="shared" si="1"/>
        <v/>
      </c>
      <c r="I33" s="37" t="str">
        <f t="shared" si="2"/>
        <v/>
      </c>
      <c r="J33" s="46" t="str">
        <f t="shared" si="3"/>
        <v/>
      </c>
      <c r="K33" s="42" t="str">
        <f t="shared" si="4"/>
        <v/>
      </c>
    </row>
    <row r="34" spans="1:11" ht="20.149999999999999" customHeight="1">
      <c r="A34" s="35"/>
      <c r="B34" s="36"/>
      <c r="C34" s="33"/>
      <c r="D34" s="33"/>
      <c r="E34" s="33"/>
      <c r="F34" s="34"/>
      <c r="G34" s="41" t="str">
        <f t="shared" si="0"/>
        <v/>
      </c>
      <c r="H34" s="45" t="str">
        <f t="shared" si="1"/>
        <v/>
      </c>
      <c r="I34" s="37" t="str">
        <f t="shared" si="2"/>
        <v/>
      </c>
      <c r="J34" s="46" t="str">
        <f t="shared" si="3"/>
        <v/>
      </c>
      <c r="K34" s="42" t="str">
        <f t="shared" si="4"/>
        <v/>
      </c>
    </row>
    <row r="35" spans="1:11" ht="20.149999999999999" customHeight="1">
      <c r="A35" s="35"/>
      <c r="B35" s="36"/>
      <c r="C35" s="33"/>
      <c r="D35" s="33"/>
      <c r="E35" s="33"/>
      <c r="F35" s="34"/>
      <c r="G35" s="41" t="str">
        <f t="shared" si="0"/>
        <v/>
      </c>
      <c r="H35" s="45" t="str">
        <f t="shared" si="1"/>
        <v/>
      </c>
      <c r="I35" s="37" t="str">
        <f t="shared" si="2"/>
        <v/>
      </c>
      <c r="J35" s="46" t="str">
        <f t="shared" si="3"/>
        <v/>
      </c>
      <c r="K35" s="42" t="str">
        <f t="shared" si="4"/>
        <v/>
      </c>
    </row>
    <row r="36" spans="1:11" ht="19.5" customHeight="1">
      <c r="A36" s="35"/>
      <c r="B36" s="36"/>
      <c r="C36" s="33"/>
      <c r="D36" s="33"/>
      <c r="E36" s="33"/>
      <c r="F36" s="34"/>
      <c r="G36" s="41" t="str">
        <f t="shared" si="0"/>
        <v/>
      </c>
      <c r="H36" s="45" t="str">
        <f t="shared" si="1"/>
        <v/>
      </c>
      <c r="I36" s="37" t="str">
        <f t="shared" si="2"/>
        <v/>
      </c>
      <c r="J36" s="46" t="str">
        <f t="shared" si="3"/>
        <v/>
      </c>
      <c r="K36" s="42" t="str">
        <f t="shared" si="4"/>
        <v/>
      </c>
    </row>
    <row r="37" spans="1:11" ht="19.5" customHeight="1">
      <c r="A37" s="35"/>
      <c r="B37" s="36"/>
      <c r="C37" s="33"/>
      <c r="D37" s="33"/>
      <c r="E37" s="33"/>
      <c r="F37" s="34"/>
      <c r="G37" s="41" t="str">
        <f t="shared" si="0"/>
        <v/>
      </c>
      <c r="H37" s="45" t="str">
        <f t="shared" si="1"/>
        <v/>
      </c>
      <c r="I37" s="37" t="str">
        <f t="shared" si="2"/>
        <v/>
      </c>
      <c r="J37" s="46" t="str">
        <f t="shared" si="3"/>
        <v/>
      </c>
      <c r="K37" s="42" t="str">
        <f t="shared" si="4"/>
        <v/>
      </c>
    </row>
    <row r="38" spans="1:11" ht="19.5" customHeight="1">
      <c r="A38" s="35"/>
      <c r="B38" s="36"/>
      <c r="C38" s="33"/>
      <c r="D38" s="33"/>
      <c r="E38" s="33"/>
      <c r="F38" s="34"/>
      <c r="G38" s="41" t="str">
        <f t="shared" si="0"/>
        <v/>
      </c>
      <c r="H38" s="45" t="str">
        <f t="shared" si="1"/>
        <v/>
      </c>
      <c r="I38" s="37" t="str">
        <f t="shared" si="2"/>
        <v/>
      </c>
      <c r="J38" s="46" t="str">
        <f t="shared" si="3"/>
        <v/>
      </c>
      <c r="K38" s="42" t="str">
        <f t="shared" si="4"/>
        <v/>
      </c>
    </row>
    <row r="39" spans="1:11" ht="20.149999999999999" customHeight="1">
      <c r="A39" s="35"/>
      <c r="B39" s="36"/>
      <c r="C39" s="33"/>
      <c r="D39" s="33"/>
      <c r="E39" s="33"/>
      <c r="F39" s="34"/>
      <c r="G39" s="41" t="str">
        <f t="shared" si="0"/>
        <v/>
      </c>
      <c r="H39" s="45" t="str">
        <f t="shared" si="1"/>
        <v/>
      </c>
      <c r="I39" s="37" t="str">
        <f t="shared" si="2"/>
        <v/>
      </c>
      <c r="J39" s="46" t="str">
        <f t="shared" si="3"/>
        <v/>
      </c>
      <c r="K39" s="42" t="str">
        <f t="shared" si="4"/>
        <v/>
      </c>
    </row>
    <row r="40" spans="1:11" ht="20.149999999999999" customHeight="1">
      <c r="A40" s="35"/>
      <c r="B40" s="36"/>
      <c r="C40" s="33"/>
      <c r="D40" s="33"/>
      <c r="E40" s="33"/>
      <c r="F40" s="34"/>
      <c r="G40" s="41" t="str">
        <f t="shared" si="0"/>
        <v/>
      </c>
      <c r="H40" s="45" t="str">
        <f t="shared" si="1"/>
        <v/>
      </c>
      <c r="I40" s="37" t="str">
        <f t="shared" si="2"/>
        <v/>
      </c>
      <c r="J40" s="46" t="str">
        <f t="shared" si="3"/>
        <v/>
      </c>
      <c r="K40" s="42" t="str">
        <f t="shared" si="4"/>
        <v/>
      </c>
    </row>
    <row r="41" spans="1:11" ht="20.149999999999999" customHeight="1">
      <c r="A41" s="35"/>
      <c r="B41" s="36"/>
      <c r="C41" s="33"/>
      <c r="D41" s="33"/>
      <c r="E41" s="33"/>
      <c r="F41" s="34"/>
      <c r="G41" s="41" t="str">
        <f t="shared" si="0"/>
        <v/>
      </c>
      <c r="H41" s="45" t="str">
        <f t="shared" si="1"/>
        <v/>
      </c>
      <c r="I41" s="37" t="str">
        <f t="shared" si="2"/>
        <v/>
      </c>
      <c r="J41" s="46" t="str">
        <f t="shared" si="3"/>
        <v/>
      </c>
      <c r="K41" s="42" t="str">
        <f t="shared" si="4"/>
        <v/>
      </c>
    </row>
    <row r="42" spans="1:11" ht="20.149999999999999" customHeight="1">
      <c r="A42" s="35"/>
      <c r="B42" s="36"/>
      <c r="C42" s="33"/>
      <c r="D42" s="33"/>
      <c r="E42" s="33"/>
      <c r="F42" s="34"/>
      <c r="G42" s="41" t="str">
        <f t="shared" si="0"/>
        <v/>
      </c>
      <c r="H42" s="45" t="str">
        <f t="shared" si="1"/>
        <v/>
      </c>
      <c r="I42" s="37" t="str">
        <f t="shared" si="2"/>
        <v/>
      </c>
      <c r="J42" s="46" t="str">
        <f t="shared" si="3"/>
        <v/>
      </c>
      <c r="K42" s="42" t="str">
        <f t="shared" si="4"/>
        <v/>
      </c>
    </row>
    <row r="43" spans="1:11" ht="20.149999999999999" customHeight="1">
      <c r="A43" s="35"/>
      <c r="B43" s="36"/>
      <c r="C43" s="33"/>
      <c r="D43" s="33"/>
      <c r="E43" s="33"/>
      <c r="F43" s="34"/>
      <c r="G43" s="41" t="str">
        <f t="shared" si="0"/>
        <v/>
      </c>
      <c r="H43" s="45" t="str">
        <f t="shared" si="1"/>
        <v/>
      </c>
      <c r="I43" s="37" t="str">
        <f t="shared" si="2"/>
        <v/>
      </c>
      <c r="J43" s="46" t="str">
        <f t="shared" si="3"/>
        <v/>
      </c>
      <c r="K43" s="42" t="str">
        <f t="shared" si="4"/>
        <v/>
      </c>
    </row>
    <row r="44" spans="1:11" ht="20.149999999999999" customHeight="1">
      <c r="A44" s="35"/>
      <c r="B44" s="36"/>
      <c r="C44" s="33"/>
      <c r="D44" s="33"/>
      <c r="E44" s="33"/>
      <c r="F44" s="34"/>
      <c r="G44" s="41" t="str">
        <f t="shared" si="0"/>
        <v/>
      </c>
      <c r="H44" s="45" t="str">
        <f t="shared" si="1"/>
        <v/>
      </c>
      <c r="I44" s="37" t="str">
        <f t="shared" si="2"/>
        <v/>
      </c>
      <c r="J44" s="46" t="str">
        <f t="shared" si="3"/>
        <v/>
      </c>
      <c r="K44" s="42" t="str">
        <f t="shared" si="4"/>
        <v/>
      </c>
    </row>
    <row r="45" spans="1:11" ht="20.149999999999999" customHeight="1">
      <c r="A45" s="35"/>
      <c r="B45" s="36"/>
      <c r="C45" s="33"/>
      <c r="D45" s="33"/>
      <c r="E45" s="33"/>
      <c r="F45" s="34"/>
      <c r="G45" s="41" t="str">
        <f t="shared" si="0"/>
        <v/>
      </c>
      <c r="H45" s="45" t="str">
        <f t="shared" si="1"/>
        <v/>
      </c>
      <c r="I45" s="37" t="str">
        <f t="shared" si="2"/>
        <v/>
      </c>
      <c r="J45" s="46" t="str">
        <f t="shared" si="3"/>
        <v/>
      </c>
      <c r="K45" s="42" t="str">
        <f t="shared" si="4"/>
        <v/>
      </c>
    </row>
    <row r="46" spans="1:11" ht="20.149999999999999" customHeight="1">
      <c r="A46" s="35"/>
      <c r="B46" s="36"/>
      <c r="C46" s="33"/>
      <c r="D46" s="33"/>
      <c r="E46" s="33"/>
      <c r="F46" s="34"/>
      <c r="G46" s="41" t="str">
        <f t="shared" si="0"/>
        <v/>
      </c>
      <c r="H46" s="45" t="str">
        <f t="shared" si="1"/>
        <v/>
      </c>
      <c r="I46" s="37" t="str">
        <f t="shared" si="2"/>
        <v/>
      </c>
      <c r="J46" s="46" t="str">
        <f t="shared" si="3"/>
        <v/>
      </c>
      <c r="K46" s="42" t="str">
        <f t="shared" si="4"/>
        <v/>
      </c>
    </row>
    <row r="47" spans="1:11" ht="20.149999999999999" customHeight="1">
      <c r="A47" s="35"/>
      <c r="B47" s="36"/>
      <c r="C47" s="33"/>
      <c r="D47" s="33"/>
      <c r="E47" s="33"/>
      <c r="F47" s="34"/>
      <c r="G47" s="41" t="str">
        <f t="shared" si="0"/>
        <v/>
      </c>
      <c r="H47" s="45" t="str">
        <f t="shared" si="1"/>
        <v/>
      </c>
      <c r="I47" s="37" t="str">
        <f t="shared" si="2"/>
        <v/>
      </c>
      <c r="J47" s="46" t="str">
        <f t="shared" si="3"/>
        <v/>
      </c>
      <c r="K47" s="42" t="str">
        <f t="shared" si="4"/>
        <v/>
      </c>
    </row>
    <row r="48" spans="1:11" ht="20.149999999999999" customHeight="1" thickBot="1">
      <c r="A48" s="13" t="s">
        <v>11</v>
      </c>
      <c r="B48" s="14"/>
      <c r="C48" s="15">
        <f>SUM(C16:C47)</f>
        <v>0</v>
      </c>
      <c r="D48" s="15">
        <f t="shared" ref="D48:G48" si="5">SUM(D16:D47)</f>
        <v>0</v>
      </c>
      <c r="E48" s="15"/>
      <c r="F48" s="16">
        <f t="shared" si="5"/>
        <v>0</v>
      </c>
      <c r="G48" s="47">
        <f t="shared" si="5"/>
        <v>0</v>
      </c>
      <c r="H48" s="48">
        <f>SUM(H16:H47)</f>
        <v>0</v>
      </c>
      <c r="I48" s="48">
        <f t="shared" ref="I48:K48" si="6">SUM(I16:I47)</f>
        <v>0</v>
      </c>
      <c r="J48" s="49">
        <f t="shared" si="6"/>
        <v>0</v>
      </c>
      <c r="K48" s="43">
        <f t="shared" si="6"/>
        <v>0</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B7:G7"/>
    <mergeCell ref="A1:G1"/>
    <mergeCell ref="A2:G2"/>
    <mergeCell ref="B5:D5"/>
    <mergeCell ref="F5:G5"/>
    <mergeCell ref="B6:G6"/>
    <mergeCell ref="A8:B8"/>
    <mergeCell ref="A9:B9"/>
    <mergeCell ref="C9:G9"/>
    <mergeCell ref="B10:C10"/>
    <mergeCell ref="E10:F10"/>
  </mergeCells>
  <dataValidations count="6">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200-000000000000}">
      <formula1>0</formula1>
      <formula2>10000</formula2>
    </dataValidation>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200-000001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200-000002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200-000003000000}"/>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200-000004000000}"/>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200-000005000000}">
      <formula1>40544</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6"/>
  <sheetViews>
    <sheetView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94" t="s">
        <v>0</v>
      </c>
      <c r="B1" s="95"/>
      <c r="C1" s="95"/>
      <c r="D1" s="95"/>
      <c r="E1" s="95"/>
      <c r="F1" s="95"/>
      <c r="G1" s="96"/>
      <c r="H1" s="17"/>
      <c r="I1" s="17"/>
      <c r="J1" s="17"/>
      <c r="K1" s="17"/>
    </row>
    <row r="2" spans="1:12" ht="24.75" customHeight="1" thickBot="1">
      <c r="A2" s="97"/>
      <c r="B2" s="98"/>
      <c r="C2" s="98"/>
      <c r="D2" s="98"/>
      <c r="E2" s="98"/>
      <c r="F2" s="98"/>
      <c r="G2" s="99"/>
      <c r="H2" s="17"/>
      <c r="I2" s="17"/>
      <c r="J2" s="17"/>
      <c r="K2" s="17"/>
    </row>
    <row r="3" spans="1:12" ht="24" customHeight="1" thickBot="1">
      <c r="A3" s="2" t="s">
        <v>1</v>
      </c>
      <c r="B3" s="100" t="s">
        <v>15</v>
      </c>
      <c r="C3" s="19"/>
      <c r="D3" s="2" t="s">
        <v>3</v>
      </c>
      <c r="E3" s="101">
        <f>'Données à renseigner'!B3</f>
        <v>2025</v>
      </c>
      <c r="F3" s="20"/>
      <c r="G3" s="20"/>
      <c r="H3" s="17"/>
      <c r="I3" s="17"/>
      <c r="J3" s="17"/>
      <c r="K3" s="17"/>
    </row>
    <row r="4" spans="1:12" ht="13.5" thickBot="1">
      <c r="A4" s="21"/>
      <c r="B4" s="21"/>
      <c r="C4" s="21"/>
      <c r="D4" s="21"/>
      <c r="E4" s="21"/>
      <c r="F4" s="21"/>
      <c r="G4" s="21"/>
      <c r="L4" s="22"/>
    </row>
    <row r="5" spans="1:12" ht="22.5" customHeight="1">
      <c r="A5" s="5" t="s">
        <v>4</v>
      </c>
      <c r="B5" s="104">
        <f>'Données à renseigner'!B5:D5</f>
        <v>0</v>
      </c>
      <c r="C5" s="104"/>
      <c r="D5" s="104"/>
      <c r="E5" s="6" t="s">
        <v>5</v>
      </c>
      <c r="F5" s="104">
        <f>'Données à renseigner'!F5:G5</f>
        <v>0</v>
      </c>
      <c r="G5" s="105"/>
      <c r="H5" s="23"/>
      <c r="I5" s="23"/>
      <c r="J5" s="24"/>
      <c r="L5" s="25"/>
    </row>
    <row r="6" spans="1:12" ht="22.5" customHeight="1">
      <c r="A6" s="7" t="s">
        <v>6</v>
      </c>
      <c r="B6" s="102">
        <f>'Données à renseigner'!B6:G6</f>
        <v>0</v>
      </c>
      <c r="C6" s="102"/>
      <c r="D6" s="102"/>
      <c r="E6" s="102"/>
      <c r="F6" s="102"/>
      <c r="G6" s="103"/>
      <c r="H6" s="23"/>
      <c r="I6" s="23"/>
    </row>
    <row r="7" spans="1:12" ht="22.5" customHeight="1">
      <c r="A7" s="7" t="s">
        <v>26</v>
      </c>
      <c r="B7" s="102">
        <f>'Données à renseigner'!B7:G7</f>
        <v>0</v>
      </c>
      <c r="C7" s="102"/>
      <c r="D7" s="102"/>
      <c r="E7" s="102"/>
      <c r="F7" s="102"/>
      <c r="G7" s="103"/>
      <c r="H7" s="23"/>
      <c r="I7" s="23"/>
    </row>
    <row r="8" spans="1:12" ht="22.5" customHeight="1">
      <c r="A8" s="65" t="s">
        <v>8</v>
      </c>
      <c r="B8" s="66"/>
      <c r="C8" s="106">
        <f>'Données à renseigner'!C8:D8</f>
        <v>0</v>
      </c>
      <c r="D8" s="8"/>
      <c r="E8" s="8" t="s">
        <v>9</v>
      </c>
      <c r="F8" s="107">
        <f>'Données à renseigner'!F8</f>
        <v>0</v>
      </c>
      <c r="G8" s="9"/>
      <c r="H8" s="23"/>
      <c r="I8" s="23"/>
    </row>
    <row r="9" spans="1:12" ht="45.75" customHeight="1">
      <c r="A9" s="67" t="s">
        <v>25</v>
      </c>
      <c r="B9" s="68"/>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08">
        <f>'Données à renseigner'!C10:C10</f>
        <v>2</v>
      </c>
      <c r="C10" s="108"/>
      <c r="D10" s="8"/>
      <c r="E10" s="56" t="str">
        <f>'Données à renseigner'!E10</f>
        <v>Taux de la taxe de séjour :</v>
      </c>
      <c r="F10" s="56"/>
      <c r="G10" s="110">
        <f>'Données à renseigner'!F10</f>
        <v>0.04</v>
      </c>
      <c r="I10" s="23"/>
    </row>
    <row r="11" spans="1:12" ht="19.5" customHeight="1" thickBot="1">
      <c r="A11" s="26" t="str">
        <f>'Données à renseigner'!A11</f>
        <v>Taux de la taxe additionnelle :</v>
      </c>
      <c r="B11" s="109">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111" t="s">
        <v>40</v>
      </c>
      <c r="B15" s="111" t="s">
        <v>12</v>
      </c>
      <c r="C15" s="112" t="s">
        <v>10</v>
      </c>
      <c r="D15" s="112" t="s">
        <v>41</v>
      </c>
      <c r="E15" s="112" t="s">
        <v>42</v>
      </c>
      <c r="F15" s="113" t="s">
        <v>29</v>
      </c>
      <c r="G15" s="114" t="s">
        <v>28</v>
      </c>
      <c r="H15" s="115" t="s">
        <v>35</v>
      </c>
      <c r="I15" s="115" t="s">
        <v>36</v>
      </c>
      <c r="J15" s="116" t="s">
        <v>34</v>
      </c>
      <c r="K15" s="117" t="s">
        <v>39</v>
      </c>
    </row>
    <row r="16" spans="1:12" ht="20.149999999999999" customHeight="1">
      <c r="A16" s="35"/>
      <c r="B16" s="36"/>
      <c r="C16" s="33"/>
      <c r="D16" s="33"/>
      <c r="E16" s="33"/>
      <c r="F16" s="34"/>
      <c r="G16" s="41" t="str">
        <f>IF(N(C16)&gt;0,D16-F16,"")</f>
        <v/>
      </c>
      <c r="H16" s="45" t="str">
        <f>IF(N(C16)&gt;0,(E16/D16/C16),"")</f>
        <v/>
      </c>
      <c r="I16" s="37" t="str">
        <f>IF(N(H16)&gt;0,IF(((H16)*$G$10)&lt;$B$10,((((H16)*$G$10)+(H16*$G$10)*$B$11)),$B$10+($B$10*$B$11)),"")</f>
        <v/>
      </c>
      <c r="J16" s="46" t="str">
        <f>IF(N(C16)&gt;0,I16*F16,"")</f>
        <v/>
      </c>
      <c r="K16" s="42" t="str">
        <f>IF(N(J16)&gt;0,I16*C16*F16,"")</f>
        <v/>
      </c>
    </row>
    <row r="17" spans="1:11" ht="20.149999999999999" customHeight="1">
      <c r="A17" s="35"/>
      <c r="B17" s="36"/>
      <c r="C17" s="33"/>
      <c r="D17" s="33"/>
      <c r="E17" s="33"/>
      <c r="F17" s="34"/>
      <c r="G17" s="41" t="str">
        <f t="shared" ref="G17:G47" si="0">IF(N(C17)&gt;0,D17-F17,"")</f>
        <v/>
      </c>
      <c r="H17" s="45" t="str">
        <f t="shared" ref="H17:H47" si="1">IF(N(C17)&gt;0,(E17/D17/C17),"")</f>
        <v/>
      </c>
      <c r="I17" s="37" t="str">
        <f t="shared" ref="I17:I47" si="2">IF(N(H17)&gt;0,IF(((H17)*$G$10)&lt;$B$10,((((H17)*$G$10)+(H17*$G$10)*$B$11)),$B$10+($B$10*$B$11)),"")</f>
        <v/>
      </c>
      <c r="J17" s="46" t="str">
        <f t="shared" ref="J17:J47" si="3">IF(N(C17)&gt;0,I17*F17,"")</f>
        <v/>
      </c>
      <c r="K17" s="42" t="str">
        <f t="shared" ref="K17:K47" si="4">IF(N(J17)&gt;0,I17*C17*F17,"")</f>
        <v/>
      </c>
    </row>
    <row r="18" spans="1:11" ht="20.149999999999999" customHeight="1">
      <c r="A18" s="35"/>
      <c r="B18" s="36"/>
      <c r="C18" s="33"/>
      <c r="D18" s="33"/>
      <c r="E18" s="33"/>
      <c r="F18" s="34"/>
      <c r="G18" s="41" t="str">
        <f t="shared" si="0"/>
        <v/>
      </c>
      <c r="H18" s="45" t="str">
        <f t="shared" si="1"/>
        <v/>
      </c>
      <c r="I18" s="37" t="str">
        <f t="shared" si="2"/>
        <v/>
      </c>
      <c r="J18" s="46" t="str">
        <f t="shared" si="3"/>
        <v/>
      </c>
      <c r="K18" s="42" t="str">
        <f t="shared" si="4"/>
        <v/>
      </c>
    </row>
    <row r="19" spans="1:11" ht="20.149999999999999" customHeight="1">
      <c r="A19" s="35"/>
      <c r="B19" s="36"/>
      <c r="C19" s="33"/>
      <c r="D19" s="33"/>
      <c r="E19" s="33"/>
      <c r="F19" s="34"/>
      <c r="G19" s="41" t="str">
        <f t="shared" si="0"/>
        <v/>
      </c>
      <c r="H19" s="45" t="str">
        <f t="shared" si="1"/>
        <v/>
      </c>
      <c r="I19" s="37" t="str">
        <f t="shared" si="2"/>
        <v/>
      </c>
      <c r="J19" s="46" t="str">
        <f t="shared" si="3"/>
        <v/>
      </c>
      <c r="K19" s="42" t="str">
        <f t="shared" si="4"/>
        <v/>
      </c>
    </row>
    <row r="20" spans="1:11" ht="20.149999999999999" customHeight="1">
      <c r="A20" s="35"/>
      <c r="B20" s="36"/>
      <c r="C20" s="33"/>
      <c r="D20" s="33"/>
      <c r="E20" s="33"/>
      <c r="F20" s="34"/>
      <c r="G20" s="41" t="str">
        <f t="shared" si="0"/>
        <v/>
      </c>
      <c r="H20" s="45" t="str">
        <f t="shared" si="1"/>
        <v/>
      </c>
      <c r="I20" s="37" t="str">
        <f t="shared" si="2"/>
        <v/>
      </c>
      <c r="J20" s="46" t="str">
        <f t="shared" si="3"/>
        <v/>
      </c>
      <c r="K20" s="42" t="str">
        <f t="shared" si="4"/>
        <v/>
      </c>
    </row>
    <row r="21" spans="1:11" ht="20.149999999999999" customHeight="1">
      <c r="A21" s="35"/>
      <c r="B21" s="36"/>
      <c r="C21" s="33"/>
      <c r="D21" s="33"/>
      <c r="E21" s="33"/>
      <c r="F21" s="34"/>
      <c r="G21" s="41" t="str">
        <f t="shared" si="0"/>
        <v/>
      </c>
      <c r="H21" s="45" t="str">
        <f t="shared" si="1"/>
        <v/>
      </c>
      <c r="I21" s="37" t="str">
        <f t="shared" si="2"/>
        <v/>
      </c>
      <c r="J21" s="46" t="str">
        <f t="shared" si="3"/>
        <v/>
      </c>
      <c r="K21" s="42" t="str">
        <f t="shared" si="4"/>
        <v/>
      </c>
    </row>
    <row r="22" spans="1:11" ht="20.149999999999999" customHeight="1">
      <c r="A22" s="35"/>
      <c r="B22" s="36"/>
      <c r="C22" s="33"/>
      <c r="D22" s="33"/>
      <c r="E22" s="33"/>
      <c r="F22" s="34"/>
      <c r="G22" s="41" t="str">
        <f t="shared" si="0"/>
        <v/>
      </c>
      <c r="H22" s="45" t="str">
        <f t="shared" si="1"/>
        <v/>
      </c>
      <c r="I22" s="37" t="str">
        <f t="shared" si="2"/>
        <v/>
      </c>
      <c r="J22" s="46" t="str">
        <f t="shared" si="3"/>
        <v/>
      </c>
      <c r="K22" s="42" t="str">
        <f t="shared" si="4"/>
        <v/>
      </c>
    </row>
    <row r="23" spans="1:11" ht="20.149999999999999" customHeight="1">
      <c r="A23" s="35"/>
      <c r="B23" s="36"/>
      <c r="C23" s="33"/>
      <c r="D23" s="33"/>
      <c r="E23" s="33"/>
      <c r="F23" s="34"/>
      <c r="G23" s="41" t="str">
        <f t="shared" si="0"/>
        <v/>
      </c>
      <c r="H23" s="45" t="str">
        <f t="shared" si="1"/>
        <v/>
      </c>
      <c r="I23" s="37" t="str">
        <f t="shared" si="2"/>
        <v/>
      </c>
      <c r="J23" s="46" t="str">
        <f t="shared" si="3"/>
        <v/>
      </c>
      <c r="K23" s="42" t="str">
        <f t="shared" si="4"/>
        <v/>
      </c>
    </row>
    <row r="24" spans="1:11" ht="20.149999999999999" customHeight="1">
      <c r="A24" s="35"/>
      <c r="B24" s="36"/>
      <c r="C24" s="33"/>
      <c r="D24" s="33"/>
      <c r="E24" s="33"/>
      <c r="F24" s="34"/>
      <c r="G24" s="41" t="str">
        <f t="shared" si="0"/>
        <v/>
      </c>
      <c r="H24" s="45" t="str">
        <f t="shared" si="1"/>
        <v/>
      </c>
      <c r="I24" s="37" t="str">
        <f t="shared" si="2"/>
        <v/>
      </c>
      <c r="J24" s="46" t="str">
        <f t="shared" si="3"/>
        <v/>
      </c>
      <c r="K24" s="42" t="str">
        <f t="shared" si="4"/>
        <v/>
      </c>
    </row>
    <row r="25" spans="1:11" ht="20.149999999999999" customHeight="1">
      <c r="A25" s="35"/>
      <c r="B25" s="36"/>
      <c r="C25" s="33"/>
      <c r="D25" s="33"/>
      <c r="E25" s="33"/>
      <c r="F25" s="34"/>
      <c r="G25" s="41" t="str">
        <f t="shared" si="0"/>
        <v/>
      </c>
      <c r="H25" s="45" t="str">
        <f t="shared" si="1"/>
        <v/>
      </c>
      <c r="I25" s="37" t="str">
        <f t="shared" si="2"/>
        <v/>
      </c>
      <c r="J25" s="46" t="str">
        <f t="shared" si="3"/>
        <v/>
      </c>
      <c r="K25" s="42" t="str">
        <f t="shared" si="4"/>
        <v/>
      </c>
    </row>
    <row r="26" spans="1:11" ht="20.149999999999999" customHeight="1">
      <c r="A26" s="35"/>
      <c r="B26" s="36"/>
      <c r="C26" s="33"/>
      <c r="D26" s="33"/>
      <c r="E26" s="33"/>
      <c r="F26" s="34"/>
      <c r="G26" s="41" t="str">
        <f t="shared" si="0"/>
        <v/>
      </c>
      <c r="H26" s="45" t="str">
        <f t="shared" si="1"/>
        <v/>
      </c>
      <c r="I26" s="37" t="str">
        <f t="shared" si="2"/>
        <v/>
      </c>
      <c r="J26" s="46" t="str">
        <f t="shared" si="3"/>
        <v/>
      </c>
      <c r="K26" s="42" t="str">
        <f t="shared" si="4"/>
        <v/>
      </c>
    </row>
    <row r="27" spans="1:11" ht="19.5" customHeight="1">
      <c r="A27" s="35"/>
      <c r="B27" s="36"/>
      <c r="C27" s="33"/>
      <c r="D27" s="33"/>
      <c r="E27" s="33"/>
      <c r="F27" s="34"/>
      <c r="G27" s="41" t="str">
        <f t="shared" si="0"/>
        <v/>
      </c>
      <c r="H27" s="45" t="str">
        <f t="shared" si="1"/>
        <v/>
      </c>
      <c r="I27" s="37" t="str">
        <f t="shared" si="2"/>
        <v/>
      </c>
      <c r="J27" s="46" t="str">
        <f t="shared" si="3"/>
        <v/>
      </c>
      <c r="K27" s="42" t="str">
        <f t="shared" si="4"/>
        <v/>
      </c>
    </row>
    <row r="28" spans="1:11" ht="19.5" customHeight="1">
      <c r="A28" s="35"/>
      <c r="B28" s="36"/>
      <c r="C28" s="33"/>
      <c r="D28" s="33"/>
      <c r="E28" s="33"/>
      <c r="F28" s="34"/>
      <c r="G28" s="41" t="str">
        <f t="shared" si="0"/>
        <v/>
      </c>
      <c r="H28" s="45" t="str">
        <f t="shared" si="1"/>
        <v/>
      </c>
      <c r="I28" s="37" t="str">
        <f t="shared" si="2"/>
        <v/>
      </c>
      <c r="J28" s="46" t="str">
        <f t="shared" si="3"/>
        <v/>
      </c>
      <c r="K28" s="42" t="str">
        <f t="shared" si="4"/>
        <v/>
      </c>
    </row>
    <row r="29" spans="1:11" ht="19.5" customHeight="1">
      <c r="A29" s="35"/>
      <c r="B29" s="36"/>
      <c r="C29" s="33"/>
      <c r="D29" s="33"/>
      <c r="E29" s="33"/>
      <c r="F29" s="34"/>
      <c r="G29" s="41" t="str">
        <f t="shared" si="0"/>
        <v/>
      </c>
      <c r="H29" s="45" t="str">
        <f t="shared" si="1"/>
        <v/>
      </c>
      <c r="I29" s="37" t="str">
        <f t="shared" si="2"/>
        <v/>
      </c>
      <c r="J29" s="46" t="str">
        <f t="shared" si="3"/>
        <v/>
      </c>
      <c r="K29" s="42" t="str">
        <f t="shared" si="4"/>
        <v/>
      </c>
    </row>
    <row r="30" spans="1:11" ht="19.5" customHeight="1">
      <c r="A30" s="35"/>
      <c r="B30" s="36"/>
      <c r="C30" s="33"/>
      <c r="D30" s="33"/>
      <c r="E30" s="33"/>
      <c r="F30" s="34"/>
      <c r="G30" s="41" t="str">
        <f t="shared" si="0"/>
        <v/>
      </c>
      <c r="H30" s="45" t="str">
        <f t="shared" si="1"/>
        <v/>
      </c>
      <c r="I30" s="37" t="str">
        <f t="shared" si="2"/>
        <v/>
      </c>
      <c r="J30" s="46" t="str">
        <f t="shared" si="3"/>
        <v/>
      </c>
      <c r="K30" s="42" t="str">
        <f t="shared" si="4"/>
        <v/>
      </c>
    </row>
    <row r="31" spans="1:11" ht="19.5" customHeight="1">
      <c r="A31" s="35"/>
      <c r="B31" s="36"/>
      <c r="C31" s="33"/>
      <c r="D31" s="33"/>
      <c r="E31" s="33"/>
      <c r="F31" s="34"/>
      <c r="G31" s="41" t="str">
        <f t="shared" si="0"/>
        <v/>
      </c>
      <c r="H31" s="45" t="str">
        <f t="shared" si="1"/>
        <v/>
      </c>
      <c r="I31" s="37" t="str">
        <f t="shared" si="2"/>
        <v/>
      </c>
      <c r="J31" s="46" t="str">
        <f t="shared" si="3"/>
        <v/>
      </c>
      <c r="K31" s="42" t="str">
        <f t="shared" si="4"/>
        <v/>
      </c>
    </row>
    <row r="32" spans="1:11" ht="19.5" customHeight="1">
      <c r="A32" s="35"/>
      <c r="B32" s="36"/>
      <c r="C32" s="33"/>
      <c r="D32" s="33"/>
      <c r="E32" s="33"/>
      <c r="F32" s="34"/>
      <c r="G32" s="41" t="str">
        <f t="shared" si="0"/>
        <v/>
      </c>
      <c r="H32" s="45" t="str">
        <f t="shared" si="1"/>
        <v/>
      </c>
      <c r="I32" s="37" t="str">
        <f t="shared" si="2"/>
        <v/>
      </c>
      <c r="J32" s="46" t="str">
        <f t="shared" si="3"/>
        <v/>
      </c>
      <c r="K32" s="42" t="str">
        <f t="shared" si="4"/>
        <v/>
      </c>
    </row>
    <row r="33" spans="1:11" ht="20.149999999999999" customHeight="1">
      <c r="A33" s="35"/>
      <c r="B33" s="36"/>
      <c r="C33" s="33"/>
      <c r="D33" s="33"/>
      <c r="E33" s="33"/>
      <c r="F33" s="34"/>
      <c r="G33" s="41" t="str">
        <f t="shared" si="0"/>
        <v/>
      </c>
      <c r="H33" s="45" t="str">
        <f t="shared" si="1"/>
        <v/>
      </c>
      <c r="I33" s="37" t="str">
        <f t="shared" si="2"/>
        <v/>
      </c>
      <c r="J33" s="46" t="str">
        <f t="shared" si="3"/>
        <v/>
      </c>
      <c r="K33" s="42" t="str">
        <f t="shared" si="4"/>
        <v/>
      </c>
    </row>
    <row r="34" spans="1:11" ht="20.149999999999999" customHeight="1">
      <c r="A34" s="35"/>
      <c r="B34" s="36"/>
      <c r="C34" s="33"/>
      <c r="D34" s="33"/>
      <c r="E34" s="33"/>
      <c r="F34" s="34"/>
      <c r="G34" s="41" t="str">
        <f t="shared" si="0"/>
        <v/>
      </c>
      <c r="H34" s="45" t="str">
        <f t="shared" si="1"/>
        <v/>
      </c>
      <c r="I34" s="37" t="str">
        <f t="shared" si="2"/>
        <v/>
      </c>
      <c r="J34" s="46" t="str">
        <f t="shared" si="3"/>
        <v/>
      </c>
      <c r="K34" s="42" t="str">
        <f t="shared" si="4"/>
        <v/>
      </c>
    </row>
    <row r="35" spans="1:11" ht="20.149999999999999" customHeight="1">
      <c r="A35" s="35"/>
      <c r="B35" s="36"/>
      <c r="C35" s="33"/>
      <c r="D35" s="33"/>
      <c r="E35" s="33"/>
      <c r="F35" s="34"/>
      <c r="G35" s="41" t="str">
        <f t="shared" si="0"/>
        <v/>
      </c>
      <c r="H35" s="45" t="str">
        <f t="shared" si="1"/>
        <v/>
      </c>
      <c r="I35" s="37" t="str">
        <f t="shared" si="2"/>
        <v/>
      </c>
      <c r="J35" s="46" t="str">
        <f t="shared" si="3"/>
        <v/>
      </c>
      <c r="K35" s="42" t="str">
        <f t="shared" si="4"/>
        <v/>
      </c>
    </row>
    <row r="36" spans="1:11" ht="19.5" customHeight="1">
      <c r="A36" s="35"/>
      <c r="B36" s="36"/>
      <c r="C36" s="33"/>
      <c r="D36" s="33"/>
      <c r="E36" s="33"/>
      <c r="F36" s="34"/>
      <c r="G36" s="41" t="str">
        <f t="shared" si="0"/>
        <v/>
      </c>
      <c r="H36" s="45" t="str">
        <f t="shared" si="1"/>
        <v/>
      </c>
      <c r="I36" s="37" t="str">
        <f t="shared" si="2"/>
        <v/>
      </c>
      <c r="J36" s="46" t="str">
        <f t="shared" si="3"/>
        <v/>
      </c>
      <c r="K36" s="42" t="str">
        <f t="shared" si="4"/>
        <v/>
      </c>
    </row>
    <row r="37" spans="1:11" ht="19.5" customHeight="1">
      <c r="A37" s="35"/>
      <c r="B37" s="36"/>
      <c r="C37" s="33"/>
      <c r="D37" s="33"/>
      <c r="E37" s="33"/>
      <c r="F37" s="34"/>
      <c r="G37" s="41" t="str">
        <f t="shared" si="0"/>
        <v/>
      </c>
      <c r="H37" s="45" t="str">
        <f t="shared" si="1"/>
        <v/>
      </c>
      <c r="I37" s="37" t="str">
        <f t="shared" si="2"/>
        <v/>
      </c>
      <c r="J37" s="46" t="str">
        <f t="shared" si="3"/>
        <v/>
      </c>
      <c r="K37" s="42" t="str">
        <f t="shared" si="4"/>
        <v/>
      </c>
    </row>
    <row r="38" spans="1:11" ht="19.5" customHeight="1">
      <c r="A38" s="35"/>
      <c r="B38" s="36"/>
      <c r="C38" s="33"/>
      <c r="D38" s="33"/>
      <c r="E38" s="33"/>
      <c r="F38" s="34"/>
      <c r="G38" s="41" t="str">
        <f t="shared" si="0"/>
        <v/>
      </c>
      <c r="H38" s="45" t="str">
        <f t="shared" si="1"/>
        <v/>
      </c>
      <c r="I38" s="37" t="str">
        <f t="shared" si="2"/>
        <v/>
      </c>
      <c r="J38" s="46" t="str">
        <f t="shared" si="3"/>
        <v/>
      </c>
      <c r="K38" s="42" t="str">
        <f t="shared" si="4"/>
        <v/>
      </c>
    </row>
    <row r="39" spans="1:11" ht="20.149999999999999" customHeight="1">
      <c r="A39" s="35"/>
      <c r="B39" s="36"/>
      <c r="C39" s="33"/>
      <c r="D39" s="33"/>
      <c r="E39" s="33"/>
      <c r="F39" s="34"/>
      <c r="G39" s="41" t="str">
        <f t="shared" si="0"/>
        <v/>
      </c>
      <c r="H39" s="45" t="str">
        <f t="shared" si="1"/>
        <v/>
      </c>
      <c r="I39" s="37" t="str">
        <f t="shared" si="2"/>
        <v/>
      </c>
      <c r="J39" s="46" t="str">
        <f t="shared" si="3"/>
        <v/>
      </c>
      <c r="K39" s="42" t="str">
        <f t="shared" si="4"/>
        <v/>
      </c>
    </row>
    <row r="40" spans="1:11" ht="20.149999999999999" customHeight="1">
      <c r="A40" s="35"/>
      <c r="B40" s="36"/>
      <c r="C40" s="33"/>
      <c r="D40" s="33"/>
      <c r="E40" s="33"/>
      <c r="F40" s="34"/>
      <c r="G40" s="41" t="str">
        <f t="shared" si="0"/>
        <v/>
      </c>
      <c r="H40" s="45" t="str">
        <f t="shared" si="1"/>
        <v/>
      </c>
      <c r="I40" s="37" t="str">
        <f t="shared" si="2"/>
        <v/>
      </c>
      <c r="J40" s="46" t="str">
        <f t="shared" si="3"/>
        <v/>
      </c>
      <c r="K40" s="42" t="str">
        <f t="shared" si="4"/>
        <v/>
      </c>
    </row>
    <row r="41" spans="1:11" ht="20.149999999999999" customHeight="1">
      <c r="A41" s="35"/>
      <c r="B41" s="36"/>
      <c r="C41" s="33"/>
      <c r="D41" s="33"/>
      <c r="E41" s="33"/>
      <c r="F41" s="34"/>
      <c r="G41" s="41" t="str">
        <f t="shared" si="0"/>
        <v/>
      </c>
      <c r="H41" s="45" t="str">
        <f t="shared" si="1"/>
        <v/>
      </c>
      <c r="I41" s="37" t="str">
        <f t="shared" si="2"/>
        <v/>
      </c>
      <c r="J41" s="46" t="str">
        <f t="shared" si="3"/>
        <v/>
      </c>
      <c r="K41" s="42" t="str">
        <f t="shared" si="4"/>
        <v/>
      </c>
    </row>
    <row r="42" spans="1:11" ht="20.149999999999999" customHeight="1">
      <c r="A42" s="35"/>
      <c r="B42" s="36"/>
      <c r="C42" s="33"/>
      <c r="D42" s="33"/>
      <c r="E42" s="33"/>
      <c r="F42" s="34"/>
      <c r="G42" s="41" t="str">
        <f t="shared" si="0"/>
        <v/>
      </c>
      <c r="H42" s="45" t="str">
        <f t="shared" si="1"/>
        <v/>
      </c>
      <c r="I42" s="37" t="str">
        <f t="shared" si="2"/>
        <v/>
      </c>
      <c r="J42" s="46" t="str">
        <f t="shared" si="3"/>
        <v/>
      </c>
      <c r="K42" s="42" t="str">
        <f t="shared" si="4"/>
        <v/>
      </c>
    </row>
    <row r="43" spans="1:11" ht="20.149999999999999" customHeight="1">
      <c r="A43" s="35"/>
      <c r="B43" s="36"/>
      <c r="C43" s="33"/>
      <c r="D43" s="33"/>
      <c r="E43" s="33"/>
      <c r="F43" s="34"/>
      <c r="G43" s="41" t="str">
        <f t="shared" si="0"/>
        <v/>
      </c>
      <c r="H43" s="45" t="str">
        <f t="shared" si="1"/>
        <v/>
      </c>
      <c r="I43" s="37" t="str">
        <f t="shared" si="2"/>
        <v/>
      </c>
      <c r="J43" s="46" t="str">
        <f t="shared" si="3"/>
        <v/>
      </c>
      <c r="K43" s="42" t="str">
        <f t="shared" si="4"/>
        <v/>
      </c>
    </row>
    <row r="44" spans="1:11" ht="20.149999999999999" customHeight="1">
      <c r="A44" s="35"/>
      <c r="B44" s="36"/>
      <c r="C44" s="33"/>
      <c r="D44" s="33"/>
      <c r="E44" s="33"/>
      <c r="F44" s="34"/>
      <c r="G44" s="41" t="str">
        <f t="shared" si="0"/>
        <v/>
      </c>
      <c r="H44" s="45" t="str">
        <f t="shared" si="1"/>
        <v/>
      </c>
      <c r="I44" s="37" t="str">
        <f t="shared" si="2"/>
        <v/>
      </c>
      <c r="J44" s="46" t="str">
        <f t="shared" si="3"/>
        <v/>
      </c>
      <c r="K44" s="42" t="str">
        <f t="shared" si="4"/>
        <v/>
      </c>
    </row>
    <row r="45" spans="1:11" ht="20.149999999999999" customHeight="1">
      <c r="A45" s="35"/>
      <c r="B45" s="36"/>
      <c r="C45" s="33"/>
      <c r="D45" s="33"/>
      <c r="E45" s="33"/>
      <c r="F45" s="34"/>
      <c r="G45" s="41" t="str">
        <f t="shared" si="0"/>
        <v/>
      </c>
      <c r="H45" s="45" t="str">
        <f t="shared" si="1"/>
        <v/>
      </c>
      <c r="I45" s="37" t="str">
        <f t="shared" si="2"/>
        <v/>
      </c>
      <c r="J45" s="46" t="str">
        <f t="shared" si="3"/>
        <v/>
      </c>
      <c r="K45" s="42" t="str">
        <f t="shared" si="4"/>
        <v/>
      </c>
    </row>
    <row r="46" spans="1:11" ht="20.149999999999999" customHeight="1">
      <c r="A46" s="35"/>
      <c r="B46" s="36"/>
      <c r="C46" s="33"/>
      <c r="D46" s="33"/>
      <c r="E46" s="33"/>
      <c r="F46" s="34"/>
      <c r="G46" s="41" t="str">
        <f t="shared" si="0"/>
        <v/>
      </c>
      <c r="H46" s="45" t="str">
        <f t="shared" si="1"/>
        <v/>
      </c>
      <c r="I46" s="37" t="str">
        <f t="shared" si="2"/>
        <v/>
      </c>
      <c r="J46" s="46" t="str">
        <f t="shared" si="3"/>
        <v/>
      </c>
      <c r="K46" s="42" t="str">
        <f t="shared" si="4"/>
        <v/>
      </c>
    </row>
    <row r="47" spans="1:11" ht="20.149999999999999" customHeight="1">
      <c r="A47" s="35"/>
      <c r="B47" s="36"/>
      <c r="C47" s="33"/>
      <c r="D47" s="33"/>
      <c r="E47" s="33"/>
      <c r="F47" s="34"/>
      <c r="G47" s="41" t="str">
        <f t="shared" si="0"/>
        <v/>
      </c>
      <c r="H47" s="45" t="str">
        <f t="shared" si="1"/>
        <v/>
      </c>
      <c r="I47" s="37" t="str">
        <f t="shared" si="2"/>
        <v/>
      </c>
      <c r="J47" s="46" t="str">
        <f t="shared" si="3"/>
        <v/>
      </c>
      <c r="K47" s="42" t="str">
        <f t="shared" si="4"/>
        <v/>
      </c>
    </row>
    <row r="48" spans="1:11" ht="20.149999999999999" customHeight="1" thickBot="1">
      <c r="A48" s="13" t="s">
        <v>11</v>
      </c>
      <c r="B48" s="14"/>
      <c r="C48" s="15">
        <f>SUM(C16:C47)</f>
        <v>0</v>
      </c>
      <c r="D48" s="15">
        <f t="shared" ref="D48:G48" si="5">SUM(D16:D47)</f>
        <v>0</v>
      </c>
      <c r="E48" s="15"/>
      <c r="F48" s="16">
        <f t="shared" si="5"/>
        <v>0</v>
      </c>
      <c r="G48" s="47">
        <f t="shared" si="5"/>
        <v>0</v>
      </c>
      <c r="H48" s="48">
        <f>SUM(H16:H47)</f>
        <v>0</v>
      </c>
      <c r="I48" s="48">
        <f t="shared" ref="I48:K48" si="6">SUM(I16:I47)</f>
        <v>0</v>
      </c>
      <c r="J48" s="49">
        <f t="shared" si="6"/>
        <v>0</v>
      </c>
      <c r="K48" s="43">
        <f t="shared" si="6"/>
        <v>0</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B7:G7"/>
    <mergeCell ref="A1:G1"/>
    <mergeCell ref="A2:G2"/>
    <mergeCell ref="B5:D5"/>
    <mergeCell ref="F5:G5"/>
    <mergeCell ref="B6:G6"/>
    <mergeCell ref="A8:B8"/>
    <mergeCell ref="A9:B9"/>
    <mergeCell ref="C9:G9"/>
    <mergeCell ref="B10:C10"/>
    <mergeCell ref="E10:F10"/>
  </mergeCells>
  <dataValidations count="6">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300-000000000000}">
      <formula1>0</formula1>
      <formula2>10000</formula2>
    </dataValidation>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300-000001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300-000002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300-000003000000}"/>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300-000004000000}"/>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300-000005000000}">
      <formula1>40544</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6"/>
  <sheetViews>
    <sheetView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94" t="s">
        <v>0</v>
      </c>
      <c r="B1" s="95"/>
      <c r="C1" s="95"/>
      <c r="D1" s="95"/>
      <c r="E1" s="95"/>
      <c r="F1" s="95"/>
      <c r="G1" s="96"/>
      <c r="H1" s="17"/>
      <c r="I1" s="17"/>
      <c r="J1" s="17"/>
      <c r="K1" s="17"/>
    </row>
    <row r="2" spans="1:12" ht="24.75" customHeight="1" thickBot="1">
      <c r="A2" s="97"/>
      <c r="B2" s="98"/>
      <c r="C2" s="98"/>
      <c r="D2" s="98"/>
      <c r="E2" s="98"/>
      <c r="F2" s="98"/>
      <c r="G2" s="99"/>
      <c r="H2" s="17"/>
      <c r="I2" s="17"/>
      <c r="J2" s="17"/>
      <c r="K2" s="17"/>
    </row>
    <row r="3" spans="1:12" ht="24" customHeight="1" thickBot="1">
      <c r="A3" s="2" t="s">
        <v>1</v>
      </c>
      <c r="B3" s="100" t="s">
        <v>16</v>
      </c>
      <c r="C3" s="19"/>
      <c r="D3" s="2" t="s">
        <v>3</v>
      </c>
      <c r="E3" s="101">
        <f>'Données à renseigner'!B3</f>
        <v>2025</v>
      </c>
      <c r="F3" s="20"/>
      <c r="G3" s="20"/>
      <c r="H3" s="17"/>
      <c r="I3" s="17"/>
      <c r="J3" s="17"/>
      <c r="K3" s="17"/>
    </row>
    <row r="4" spans="1:12" ht="13.5" thickBot="1">
      <c r="A4" s="21"/>
      <c r="B4" s="21"/>
      <c r="C4" s="21"/>
      <c r="D4" s="21"/>
      <c r="E4" s="21"/>
      <c r="F4" s="21"/>
      <c r="G4" s="21"/>
      <c r="L4" s="22"/>
    </row>
    <row r="5" spans="1:12" ht="22.5" customHeight="1">
      <c r="A5" s="5" t="s">
        <v>4</v>
      </c>
      <c r="B5" s="104">
        <f>'Données à renseigner'!B5:D5</f>
        <v>0</v>
      </c>
      <c r="C5" s="104"/>
      <c r="D5" s="104"/>
      <c r="E5" s="6" t="s">
        <v>5</v>
      </c>
      <c r="F5" s="104">
        <f>'Données à renseigner'!F5:G5</f>
        <v>0</v>
      </c>
      <c r="G5" s="105"/>
      <c r="H5" s="23"/>
      <c r="I5" s="23"/>
      <c r="J5" s="24"/>
      <c r="L5" s="25"/>
    </row>
    <row r="6" spans="1:12" ht="22.5" customHeight="1">
      <c r="A6" s="7" t="s">
        <v>6</v>
      </c>
      <c r="B6" s="102">
        <f>'Données à renseigner'!B6:G6</f>
        <v>0</v>
      </c>
      <c r="C6" s="102"/>
      <c r="D6" s="102"/>
      <c r="E6" s="102"/>
      <c r="F6" s="102"/>
      <c r="G6" s="103"/>
      <c r="H6" s="23"/>
      <c r="I6" s="23"/>
    </row>
    <row r="7" spans="1:12" ht="22.5" customHeight="1">
      <c r="A7" s="7" t="s">
        <v>26</v>
      </c>
      <c r="B7" s="102">
        <f>'Données à renseigner'!B7:G7</f>
        <v>0</v>
      </c>
      <c r="C7" s="102"/>
      <c r="D7" s="102"/>
      <c r="E7" s="102"/>
      <c r="F7" s="102"/>
      <c r="G7" s="103"/>
      <c r="H7" s="23"/>
      <c r="I7" s="23"/>
    </row>
    <row r="8" spans="1:12" ht="22.5" customHeight="1">
      <c r="A8" s="65" t="s">
        <v>8</v>
      </c>
      <c r="B8" s="66"/>
      <c r="C8" s="106">
        <f>'Données à renseigner'!C8:D8</f>
        <v>0</v>
      </c>
      <c r="D8" s="8"/>
      <c r="E8" s="8" t="s">
        <v>9</v>
      </c>
      <c r="F8" s="107">
        <f>'Données à renseigner'!F8</f>
        <v>0</v>
      </c>
      <c r="G8" s="9"/>
      <c r="H8" s="23"/>
      <c r="I8" s="23"/>
    </row>
    <row r="9" spans="1:12" ht="45.75" customHeight="1">
      <c r="A9" s="67" t="s">
        <v>25</v>
      </c>
      <c r="B9" s="68"/>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08">
        <f>'Données à renseigner'!C10:C10</f>
        <v>2</v>
      </c>
      <c r="C10" s="108"/>
      <c r="D10" s="8"/>
      <c r="E10" s="56" t="str">
        <f>'Données à renseigner'!E10</f>
        <v>Taux de la taxe de séjour :</v>
      </c>
      <c r="F10" s="56"/>
      <c r="G10" s="110">
        <f>'Données à renseigner'!F10</f>
        <v>0.04</v>
      </c>
      <c r="I10" s="23"/>
    </row>
    <row r="11" spans="1:12" ht="19.5" customHeight="1" thickBot="1">
      <c r="A11" s="26" t="str">
        <f>'Données à renseigner'!A11</f>
        <v>Taux de la taxe additionnelle :</v>
      </c>
      <c r="B11" s="109">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111" t="s">
        <v>40</v>
      </c>
      <c r="B15" s="111" t="s">
        <v>12</v>
      </c>
      <c r="C15" s="112" t="s">
        <v>10</v>
      </c>
      <c r="D15" s="112" t="s">
        <v>41</v>
      </c>
      <c r="E15" s="112" t="s">
        <v>42</v>
      </c>
      <c r="F15" s="113" t="s">
        <v>29</v>
      </c>
      <c r="G15" s="114" t="s">
        <v>28</v>
      </c>
      <c r="H15" s="115" t="s">
        <v>35</v>
      </c>
      <c r="I15" s="115" t="s">
        <v>36</v>
      </c>
      <c r="J15" s="116" t="s">
        <v>34</v>
      </c>
      <c r="K15" s="117" t="s">
        <v>39</v>
      </c>
    </row>
    <row r="16" spans="1:12" ht="20.149999999999999" customHeight="1">
      <c r="A16" s="35"/>
      <c r="B16" s="36"/>
      <c r="C16" s="33"/>
      <c r="D16" s="33"/>
      <c r="E16" s="33"/>
      <c r="F16" s="34"/>
      <c r="G16" s="41" t="str">
        <f>IF(N(C16)&gt;0,D16-F16,"")</f>
        <v/>
      </c>
      <c r="H16" s="45" t="str">
        <f>IF(N(C16)&gt;0,(E16/D16/C16),"")</f>
        <v/>
      </c>
      <c r="I16" s="37" t="str">
        <f>IF(N(H16)&gt;0,IF(((H16)*$G$10)&lt;$B$10,((((H16)*$G$10)+(H16*$G$10)*$B$11)),$B$10+($B$10*$B$11)),"")</f>
        <v/>
      </c>
      <c r="J16" s="46" t="str">
        <f>IF(N(C16)&gt;0,I16*F16,"")</f>
        <v/>
      </c>
      <c r="K16" s="42" t="str">
        <f>IF(N(J16)&gt;0,I16*C16*F16,"")</f>
        <v/>
      </c>
    </row>
    <row r="17" spans="1:11" ht="20.149999999999999" customHeight="1">
      <c r="A17" s="35"/>
      <c r="B17" s="36"/>
      <c r="C17" s="33"/>
      <c r="D17" s="33"/>
      <c r="E17" s="33"/>
      <c r="F17" s="34"/>
      <c r="G17" s="41" t="str">
        <f t="shared" ref="G17:G47" si="0">IF(N(C17)&gt;0,D17-F17,"")</f>
        <v/>
      </c>
      <c r="H17" s="45" t="str">
        <f t="shared" ref="H17:H47" si="1">IF(N(C17)&gt;0,(E17/D17/C17),"")</f>
        <v/>
      </c>
      <c r="I17" s="37" t="str">
        <f t="shared" ref="I17:I47" si="2">IF(N(H17)&gt;0,IF(((H17)*$G$10)&lt;$B$10,((((H17)*$G$10)+(H17*$G$10)*$B$11)),$B$10+($B$10*$B$11)),"")</f>
        <v/>
      </c>
      <c r="J17" s="46" t="str">
        <f t="shared" ref="J17:J47" si="3">IF(N(C17)&gt;0,I17*F17,"")</f>
        <v/>
      </c>
      <c r="K17" s="42" t="str">
        <f t="shared" ref="K17:K47" si="4">IF(N(J17)&gt;0,I17*C17*F17,"")</f>
        <v/>
      </c>
    </row>
    <row r="18" spans="1:11" ht="20.149999999999999" customHeight="1">
      <c r="A18" s="35"/>
      <c r="B18" s="36"/>
      <c r="C18" s="33"/>
      <c r="D18" s="33"/>
      <c r="E18" s="33"/>
      <c r="F18" s="34"/>
      <c r="G18" s="41" t="str">
        <f t="shared" si="0"/>
        <v/>
      </c>
      <c r="H18" s="45" t="str">
        <f t="shared" si="1"/>
        <v/>
      </c>
      <c r="I18" s="37" t="str">
        <f t="shared" si="2"/>
        <v/>
      </c>
      <c r="J18" s="46" t="str">
        <f t="shared" si="3"/>
        <v/>
      </c>
      <c r="K18" s="42" t="str">
        <f t="shared" si="4"/>
        <v/>
      </c>
    </row>
    <row r="19" spans="1:11" ht="20.149999999999999" customHeight="1">
      <c r="A19" s="35"/>
      <c r="B19" s="36"/>
      <c r="C19" s="33"/>
      <c r="D19" s="33"/>
      <c r="E19" s="33"/>
      <c r="F19" s="34"/>
      <c r="G19" s="41" t="str">
        <f t="shared" si="0"/>
        <v/>
      </c>
      <c r="H19" s="45" t="str">
        <f t="shared" si="1"/>
        <v/>
      </c>
      <c r="I19" s="37" t="str">
        <f t="shared" si="2"/>
        <v/>
      </c>
      <c r="J19" s="46" t="str">
        <f t="shared" si="3"/>
        <v/>
      </c>
      <c r="K19" s="42" t="str">
        <f t="shared" si="4"/>
        <v/>
      </c>
    </row>
    <row r="20" spans="1:11" ht="20.149999999999999" customHeight="1">
      <c r="A20" s="35"/>
      <c r="B20" s="36"/>
      <c r="C20" s="33"/>
      <c r="D20" s="33"/>
      <c r="E20" s="33"/>
      <c r="F20" s="34"/>
      <c r="G20" s="41" t="str">
        <f t="shared" si="0"/>
        <v/>
      </c>
      <c r="H20" s="45" t="str">
        <f t="shared" si="1"/>
        <v/>
      </c>
      <c r="I20" s="37" t="str">
        <f t="shared" si="2"/>
        <v/>
      </c>
      <c r="J20" s="46" t="str">
        <f t="shared" si="3"/>
        <v/>
      </c>
      <c r="K20" s="42" t="str">
        <f t="shared" si="4"/>
        <v/>
      </c>
    </row>
    <row r="21" spans="1:11" ht="20.149999999999999" customHeight="1">
      <c r="A21" s="35"/>
      <c r="B21" s="36"/>
      <c r="C21" s="33"/>
      <c r="D21" s="33"/>
      <c r="E21" s="33"/>
      <c r="F21" s="34"/>
      <c r="G21" s="41" t="str">
        <f t="shared" si="0"/>
        <v/>
      </c>
      <c r="H21" s="45" t="str">
        <f t="shared" si="1"/>
        <v/>
      </c>
      <c r="I21" s="37" t="str">
        <f t="shared" si="2"/>
        <v/>
      </c>
      <c r="J21" s="46" t="str">
        <f t="shared" si="3"/>
        <v/>
      </c>
      <c r="K21" s="42" t="str">
        <f t="shared" si="4"/>
        <v/>
      </c>
    </row>
    <row r="22" spans="1:11" ht="20.149999999999999" customHeight="1">
      <c r="A22" s="35"/>
      <c r="B22" s="36"/>
      <c r="C22" s="33"/>
      <c r="D22" s="33"/>
      <c r="E22" s="33"/>
      <c r="F22" s="34"/>
      <c r="G22" s="41" t="str">
        <f t="shared" si="0"/>
        <v/>
      </c>
      <c r="H22" s="45" t="str">
        <f t="shared" si="1"/>
        <v/>
      </c>
      <c r="I22" s="37" t="str">
        <f t="shared" si="2"/>
        <v/>
      </c>
      <c r="J22" s="46" t="str">
        <f t="shared" si="3"/>
        <v/>
      </c>
      <c r="K22" s="42" t="str">
        <f t="shared" si="4"/>
        <v/>
      </c>
    </row>
    <row r="23" spans="1:11" ht="20.149999999999999" customHeight="1">
      <c r="A23" s="35"/>
      <c r="B23" s="36"/>
      <c r="C23" s="33"/>
      <c r="D23" s="33"/>
      <c r="E23" s="33"/>
      <c r="F23" s="34"/>
      <c r="G23" s="41" t="str">
        <f t="shared" si="0"/>
        <v/>
      </c>
      <c r="H23" s="45" t="str">
        <f t="shared" si="1"/>
        <v/>
      </c>
      <c r="I23" s="37" t="str">
        <f t="shared" si="2"/>
        <v/>
      </c>
      <c r="J23" s="46" t="str">
        <f t="shared" si="3"/>
        <v/>
      </c>
      <c r="K23" s="42" t="str">
        <f t="shared" si="4"/>
        <v/>
      </c>
    </row>
    <row r="24" spans="1:11" ht="20.149999999999999" customHeight="1">
      <c r="A24" s="35"/>
      <c r="B24" s="36"/>
      <c r="C24" s="33"/>
      <c r="D24" s="33"/>
      <c r="E24" s="33"/>
      <c r="F24" s="34"/>
      <c r="G24" s="41" t="str">
        <f t="shared" si="0"/>
        <v/>
      </c>
      <c r="H24" s="45" t="str">
        <f t="shared" si="1"/>
        <v/>
      </c>
      <c r="I24" s="37" t="str">
        <f t="shared" si="2"/>
        <v/>
      </c>
      <c r="J24" s="46" t="str">
        <f t="shared" si="3"/>
        <v/>
      </c>
      <c r="K24" s="42" t="str">
        <f t="shared" si="4"/>
        <v/>
      </c>
    </row>
    <row r="25" spans="1:11" ht="20.149999999999999" customHeight="1">
      <c r="A25" s="35"/>
      <c r="B25" s="36"/>
      <c r="C25" s="33"/>
      <c r="D25" s="33"/>
      <c r="E25" s="33"/>
      <c r="F25" s="34"/>
      <c r="G25" s="41" t="str">
        <f t="shared" si="0"/>
        <v/>
      </c>
      <c r="H25" s="45" t="str">
        <f t="shared" si="1"/>
        <v/>
      </c>
      <c r="I25" s="37" t="str">
        <f t="shared" si="2"/>
        <v/>
      </c>
      <c r="J25" s="46" t="str">
        <f t="shared" si="3"/>
        <v/>
      </c>
      <c r="K25" s="42" t="str">
        <f t="shared" si="4"/>
        <v/>
      </c>
    </row>
    <row r="26" spans="1:11" ht="20.149999999999999" customHeight="1">
      <c r="A26" s="35"/>
      <c r="B26" s="36"/>
      <c r="C26" s="33"/>
      <c r="D26" s="33"/>
      <c r="E26" s="33"/>
      <c r="F26" s="34"/>
      <c r="G26" s="41" t="str">
        <f t="shared" si="0"/>
        <v/>
      </c>
      <c r="H26" s="45" t="str">
        <f t="shared" si="1"/>
        <v/>
      </c>
      <c r="I26" s="37" t="str">
        <f t="shared" si="2"/>
        <v/>
      </c>
      <c r="J26" s="46" t="str">
        <f t="shared" si="3"/>
        <v/>
      </c>
      <c r="K26" s="42" t="str">
        <f t="shared" si="4"/>
        <v/>
      </c>
    </row>
    <row r="27" spans="1:11" ht="19.5" customHeight="1">
      <c r="A27" s="35"/>
      <c r="B27" s="36"/>
      <c r="C27" s="33"/>
      <c r="D27" s="33"/>
      <c r="E27" s="33"/>
      <c r="F27" s="34"/>
      <c r="G27" s="41" t="str">
        <f t="shared" si="0"/>
        <v/>
      </c>
      <c r="H27" s="45" t="str">
        <f t="shared" si="1"/>
        <v/>
      </c>
      <c r="I27" s="37" t="str">
        <f t="shared" si="2"/>
        <v/>
      </c>
      <c r="J27" s="46" t="str">
        <f t="shared" si="3"/>
        <v/>
      </c>
      <c r="K27" s="42" t="str">
        <f t="shared" si="4"/>
        <v/>
      </c>
    </row>
    <row r="28" spans="1:11" ht="19.5" customHeight="1">
      <c r="A28" s="35"/>
      <c r="B28" s="36"/>
      <c r="C28" s="33"/>
      <c r="D28" s="33"/>
      <c r="E28" s="33"/>
      <c r="F28" s="34"/>
      <c r="G28" s="41" t="str">
        <f t="shared" si="0"/>
        <v/>
      </c>
      <c r="H28" s="45" t="str">
        <f t="shared" si="1"/>
        <v/>
      </c>
      <c r="I28" s="37" t="str">
        <f t="shared" si="2"/>
        <v/>
      </c>
      <c r="J28" s="46" t="str">
        <f t="shared" si="3"/>
        <v/>
      </c>
      <c r="K28" s="42" t="str">
        <f t="shared" si="4"/>
        <v/>
      </c>
    </row>
    <row r="29" spans="1:11" ht="19.5" customHeight="1">
      <c r="A29" s="35"/>
      <c r="B29" s="36"/>
      <c r="C29" s="33"/>
      <c r="D29" s="33"/>
      <c r="E29" s="33"/>
      <c r="F29" s="34"/>
      <c r="G29" s="41" t="str">
        <f t="shared" si="0"/>
        <v/>
      </c>
      <c r="H29" s="45" t="str">
        <f t="shared" si="1"/>
        <v/>
      </c>
      <c r="I29" s="37" t="str">
        <f t="shared" si="2"/>
        <v/>
      </c>
      <c r="J29" s="46" t="str">
        <f t="shared" si="3"/>
        <v/>
      </c>
      <c r="K29" s="42" t="str">
        <f t="shared" si="4"/>
        <v/>
      </c>
    </row>
    <row r="30" spans="1:11" ht="19.5" customHeight="1">
      <c r="A30" s="35"/>
      <c r="B30" s="36"/>
      <c r="C30" s="33"/>
      <c r="D30" s="33"/>
      <c r="E30" s="33"/>
      <c r="F30" s="34"/>
      <c r="G30" s="41" t="str">
        <f t="shared" si="0"/>
        <v/>
      </c>
      <c r="H30" s="45" t="str">
        <f t="shared" si="1"/>
        <v/>
      </c>
      <c r="I30" s="37" t="str">
        <f t="shared" si="2"/>
        <v/>
      </c>
      <c r="J30" s="46" t="str">
        <f t="shared" si="3"/>
        <v/>
      </c>
      <c r="K30" s="42" t="str">
        <f t="shared" si="4"/>
        <v/>
      </c>
    </row>
    <row r="31" spans="1:11" ht="19.5" customHeight="1">
      <c r="A31" s="35"/>
      <c r="B31" s="36"/>
      <c r="C31" s="33"/>
      <c r="D31" s="33"/>
      <c r="E31" s="33"/>
      <c r="F31" s="34"/>
      <c r="G31" s="41" t="str">
        <f t="shared" si="0"/>
        <v/>
      </c>
      <c r="H31" s="45" t="str">
        <f t="shared" si="1"/>
        <v/>
      </c>
      <c r="I31" s="37" t="str">
        <f t="shared" si="2"/>
        <v/>
      </c>
      <c r="J31" s="46" t="str">
        <f t="shared" si="3"/>
        <v/>
      </c>
      <c r="K31" s="42" t="str">
        <f t="shared" si="4"/>
        <v/>
      </c>
    </row>
    <row r="32" spans="1:11" ht="19.5" customHeight="1">
      <c r="A32" s="35"/>
      <c r="B32" s="36"/>
      <c r="C32" s="33"/>
      <c r="D32" s="33"/>
      <c r="E32" s="33"/>
      <c r="F32" s="34"/>
      <c r="G32" s="41" t="str">
        <f t="shared" si="0"/>
        <v/>
      </c>
      <c r="H32" s="45" t="str">
        <f t="shared" si="1"/>
        <v/>
      </c>
      <c r="I32" s="37" t="str">
        <f t="shared" si="2"/>
        <v/>
      </c>
      <c r="J32" s="46" t="str">
        <f t="shared" si="3"/>
        <v/>
      </c>
      <c r="K32" s="42" t="str">
        <f t="shared" si="4"/>
        <v/>
      </c>
    </row>
    <row r="33" spans="1:11" ht="20.149999999999999" customHeight="1">
      <c r="A33" s="35"/>
      <c r="B33" s="36"/>
      <c r="C33" s="33"/>
      <c r="D33" s="33"/>
      <c r="E33" s="33"/>
      <c r="F33" s="34"/>
      <c r="G33" s="41" t="str">
        <f t="shared" si="0"/>
        <v/>
      </c>
      <c r="H33" s="45" t="str">
        <f t="shared" si="1"/>
        <v/>
      </c>
      <c r="I33" s="37" t="str">
        <f t="shared" si="2"/>
        <v/>
      </c>
      <c r="J33" s="46" t="str">
        <f t="shared" si="3"/>
        <v/>
      </c>
      <c r="K33" s="42" t="str">
        <f t="shared" si="4"/>
        <v/>
      </c>
    </row>
    <row r="34" spans="1:11" ht="20.149999999999999" customHeight="1">
      <c r="A34" s="35"/>
      <c r="B34" s="36"/>
      <c r="C34" s="33"/>
      <c r="D34" s="33"/>
      <c r="E34" s="33"/>
      <c r="F34" s="34"/>
      <c r="G34" s="41" t="str">
        <f t="shared" si="0"/>
        <v/>
      </c>
      <c r="H34" s="45" t="str">
        <f t="shared" si="1"/>
        <v/>
      </c>
      <c r="I34" s="37" t="str">
        <f t="shared" si="2"/>
        <v/>
      </c>
      <c r="J34" s="46" t="str">
        <f t="shared" si="3"/>
        <v/>
      </c>
      <c r="K34" s="42" t="str">
        <f t="shared" si="4"/>
        <v/>
      </c>
    </row>
    <row r="35" spans="1:11" ht="20.149999999999999" customHeight="1">
      <c r="A35" s="35"/>
      <c r="B35" s="36"/>
      <c r="C35" s="33"/>
      <c r="D35" s="33"/>
      <c r="E35" s="33"/>
      <c r="F35" s="34"/>
      <c r="G35" s="41" t="str">
        <f t="shared" si="0"/>
        <v/>
      </c>
      <c r="H35" s="45" t="str">
        <f t="shared" si="1"/>
        <v/>
      </c>
      <c r="I35" s="37" t="str">
        <f t="shared" si="2"/>
        <v/>
      </c>
      <c r="J35" s="46" t="str">
        <f t="shared" si="3"/>
        <v/>
      </c>
      <c r="K35" s="42" t="str">
        <f t="shared" si="4"/>
        <v/>
      </c>
    </row>
    <row r="36" spans="1:11" ht="19.5" customHeight="1">
      <c r="A36" s="35"/>
      <c r="B36" s="36"/>
      <c r="C36" s="33"/>
      <c r="D36" s="33"/>
      <c r="E36" s="33"/>
      <c r="F36" s="34"/>
      <c r="G36" s="41" t="str">
        <f t="shared" si="0"/>
        <v/>
      </c>
      <c r="H36" s="45" t="str">
        <f t="shared" si="1"/>
        <v/>
      </c>
      <c r="I36" s="37" t="str">
        <f t="shared" si="2"/>
        <v/>
      </c>
      <c r="J36" s="46" t="str">
        <f t="shared" si="3"/>
        <v/>
      </c>
      <c r="K36" s="42" t="str">
        <f t="shared" si="4"/>
        <v/>
      </c>
    </row>
    <row r="37" spans="1:11" ht="19.5" customHeight="1">
      <c r="A37" s="35"/>
      <c r="B37" s="36"/>
      <c r="C37" s="33"/>
      <c r="D37" s="33"/>
      <c r="E37" s="33"/>
      <c r="F37" s="34"/>
      <c r="G37" s="41" t="str">
        <f t="shared" si="0"/>
        <v/>
      </c>
      <c r="H37" s="45" t="str">
        <f t="shared" si="1"/>
        <v/>
      </c>
      <c r="I37" s="37" t="str">
        <f t="shared" si="2"/>
        <v/>
      </c>
      <c r="J37" s="46" t="str">
        <f t="shared" si="3"/>
        <v/>
      </c>
      <c r="K37" s="42" t="str">
        <f t="shared" si="4"/>
        <v/>
      </c>
    </row>
    <row r="38" spans="1:11" ht="19.5" customHeight="1">
      <c r="A38" s="35"/>
      <c r="B38" s="36"/>
      <c r="C38" s="33"/>
      <c r="D38" s="33"/>
      <c r="E38" s="33"/>
      <c r="F38" s="34"/>
      <c r="G38" s="41" t="str">
        <f t="shared" si="0"/>
        <v/>
      </c>
      <c r="H38" s="45" t="str">
        <f t="shared" si="1"/>
        <v/>
      </c>
      <c r="I38" s="37" t="str">
        <f t="shared" si="2"/>
        <v/>
      </c>
      <c r="J38" s="46" t="str">
        <f t="shared" si="3"/>
        <v/>
      </c>
      <c r="K38" s="42" t="str">
        <f t="shared" si="4"/>
        <v/>
      </c>
    </row>
    <row r="39" spans="1:11" ht="20.149999999999999" customHeight="1">
      <c r="A39" s="35"/>
      <c r="B39" s="36"/>
      <c r="C39" s="33"/>
      <c r="D39" s="33"/>
      <c r="E39" s="33"/>
      <c r="F39" s="34"/>
      <c r="G39" s="41" t="str">
        <f t="shared" si="0"/>
        <v/>
      </c>
      <c r="H39" s="45" t="str">
        <f t="shared" si="1"/>
        <v/>
      </c>
      <c r="I39" s="37" t="str">
        <f t="shared" si="2"/>
        <v/>
      </c>
      <c r="J39" s="46" t="str">
        <f t="shared" si="3"/>
        <v/>
      </c>
      <c r="K39" s="42" t="str">
        <f t="shared" si="4"/>
        <v/>
      </c>
    </row>
    <row r="40" spans="1:11" ht="20.149999999999999" customHeight="1">
      <c r="A40" s="35"/>
      <c r="B40" s="36"/>
      <c r="C40" s="33"/>
      <c r="D40" s="33"/>
      <c r="E40" s="33"/>
      <c r="F40" s="34"/>
      <c r="G40" s="41" t="str">
        <f t="shared" si="0"/>
        <v/>
      </c>
      <c r="H40" s="45" t="str">
        <f t="shared" si="1"/>
        <v/>
      </c>
      <c r="I40" s="37" t="str">
        <f t="shared" si="2"/>
        <v/>
      </c>
      <c r="J40" s="46" t="str">
        <f t="shared" si="3"/>
        <v/>
      </c>
      <c r="K40" s="42" t="str">
        <f t="shared" si="4"/>
        <v/>
      </c>
    </row>
    <row r="41" spans="1:11" ht="20.149999999999999" customHeight="1">
      <c r="A41" s="35"/>
      <c r="B41" s="36"/>
      <c r="C41" s="33"/>
      <c r="D41" s="33"/>
      <c r="E41" s="33"/>
      <c r="F41" s="34"/>
      <c r="G41" s="41" t="str">
        <f t="shared" si="0"/>
        <v/>
      </c>
      <c r="H41" s="45" t="str">
        <f t="shared" si="1"/>
        <v/>
      </c>
      <c r="I41" s="37" t="str">
        <f t="shared" si="2"/>
        <v/>
      </c>
      <c r="J41" s="46" t="str">
        <f t="shared" si="3"/>
        <v/>
      </c>
      <c r="K41" s="42" t="str">
        <f t="shared" si="4"/>
        <v/>
      </c>
    </row>
    <row r="42" spans="1:11" ht="20.149999999999999" customHeight="1">
      <c r="A42" s="35"/>
      <c r="B42" s="36"/>
      <c r="C42" s="33"/>
      <c r="D42" s="33"/>
      <c r="E42" s="33"/>
      <c r="F42" s="34"/>
      <c r="G42" s="41" t="str">
        <f t="shared" si="0"/>
        <v/>
      </c>
      <c r="H42" s="45" t="str">
        <f t="shared" si="1"/>
        <v/>
      </c>
      <c r="I42" s="37" t="str">
        <f t="shared" si="2"/>
        <v/>
      </c>
      <c r="J42" s="46" t="str">
        <f t="shared" si="3"/>
        <v/>
      </c>
      <c r="K42" s="42" t="str">
        <f t="shared" si="4"/>
        <v/>
      </c>
    </row>
    <row r="43" spans="1:11" ht="20.149999999999999" customHeight="1">
      <c r="A43" s="35"/>
      <c r="B43" s="36"/>
      <c r="C43" s="33"/>
      <c r="D43" s="33"/>
      <c r="E43" s="33"/>
      <c r="F43" s="34"/>
      <c r="G43" s="41" t="str">
        <f t="shared" si="0"/>
        <v/>
      </c>
      <c r="H43" s="45" t="str">
        <f t="shared" si="1"/>
        <v/>
      </c>
      <c r="I43" s="37" t="str">
        <f t="shared" si="2"/>
        <v/>
      </c>
      <c r="J43" s="46" t="str">
        <f t="shared" si="3"/>
        <v/>
      </c>
      <c r="K43" s="42" t="str">
        <f t="shared" si="4"/>
        <v/>
      </c>
    </row>
    <row r="44" spans="1:11" ht="20.149999999999999" customHeight="1">
      <c r="A44" s="35"/>
      <c r="B44" s="36"/>
      <c r="C44" s="33"/>
      <c r="D44" s="33"/>
      <c r="E44" s="33"/>
      <c r="F44" s="34"/>
      <c r="G44" s="41" t="str">
        <f t="shared" si="0"/>
        <v/>
      </c>
      <c r="H44" s="45" t="str">
        <f t="shared" si="1"/>
        <v/>
      </c>
      <c r="I44" s="37" t="str">
        <f t="shared" si="2"/>
        <v/>
      </c>
      <c r="J44" s="46" t="str">
        <f t="shared" si="3"/>
        <v/>
      </c>
      <c r="K44" s="42" t="str">
        <f t="shared" si="4"/>
        <v/>
      </c>
    </row>
    <row r="45" spans="1:11" ht="20.149999999999999" customHeight="1">
      <c r="A45" s="35"/>
      <c r="B45" s="36"/>
      <c r="C45" s="33"/>
      <c r="D45" s="33"/>
      <c r="E45" s="33"/>
      <c r="F45" s="34"/>
      <c r="G45" s="41" t="str">
        <f t="shared" si="0"/>
        <v/>
      </c>
      <c r="H45" s="45" t="str">
        <f t="shared" si="1"/>
        <v/>
      </c>
      <c r="I45" s="37" t="str">
        <f t="shared" si="2"/>
        <v/>
      </c>
      <c r="J45" s="46" t="str">
        <f t="shared" si="3"/>
        <v/>
      </c>
      <c r="K45" s="42" t="str">
        <f t="shared" si="4"/>
        <v/>
      </c>
    </row>
    <row r="46" spans="1:11" ht="20.149999999999999" customHeight="1">
      <c r="A46" s="35"/>
      <c r="B46" s="36"/>
      <c r="C46" s="33"/>
      <c r="D46" s="33"/>
      <c r="E46" s="33"/>
      <c r="F46" s="34"/>
      <c r="G46" s="41" t="str">
        <f t="shared" si="0"/>
        <v/>
      </c>
      <c r="H46" s="45" t="str">
        <f t="shared" si="1"/>
        <v/>
      </c>
      <c r="I46" s="37" t="str">
        <f t="shared" si="2"/>
        <v/>
      </c>
      <c r="J46" s="46" t="str">
        <f t="shared" si="3"/>
        <v/>
      </c>
      <c r="K46" s="42" t="str">
        <f t="shared" si="4"/>
        <v/>
      </c>
    </row>
    <row r="47" spans="1:11" ht="20.149999999999999" customHeight="1">
      <c r="A47" s="35"/>
      <c r="B47" s="36"/>
      <c r="C47" s="33"/>
      <c r="D47" s="33"/>
      <c r="E47" s="33"/>
      <c r="F47" s="34"/>
      <c r="G47" s="41" t="str">
        <f t="shared" si="0"/>
        <v/>
      </c>
      <c r="H47" s="45" t="str">
        <f t="shared" si="1"/>
        <v/>
      </c>
      <c r="I47" s="37" t="str">
        <f t="shared" si="2"/>
        <v/>
      </c>
      <c r="J47" s="46" t="str">
        <f t="shared" si="3"/>
        <v/>
      </c>
      <c r="K47" s="42" t="str">
        <f t="shared" si="4"/>
        <v/>
      </c>
    </row>
    <row r="48" spans="1:11" ht="20.149999999999999" customHeight="1" thickBot="1">
      <c r="A48" s="13" t="s">
        <v>11</v>
      </c>
      <c r="B48" s="14"/>
      <c r="C48" s="15">
        <f>SUM(C16:C47)</f>
        <v>0</v>
      </c>
      <c r="D48" s="15">
        <f t="shared" ref="D48:G48" si="5">SUM(D16:D47)</f>
        <v>0</v>
      </c>
      <c r="E48" s="15"/>
      <c r="F48" s="16">
        <f t="shared" si="5"/>
        <v>0</v>
      </c>
      <c r="G48" s="47">
        <f t="shared" si="5"/>
        <v>0</v>
      </c>
      <c r="H48" s="48">
        <f>SUM(H16:H47)</f>
        <v>0</v>
      </c>
      <c r="I48" s="48">
        <f t="shared" ref="I48:K48" si="6">SUM(I16:I47)</f>
        <v>0</v>
      </c>
      <c r="J48" s="49">
        <f t="shared" si="6"/>
        <v>0</v>
      </c>
      <c r="K48" s="43">
        <f t="shared" si="6"/>
        <v>0</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B7:G7"/>
    <mergeCell ref="A1:G1"/>
    <mergeCell ref="A2:G2"/>
    <mergeCell ref="B5:D5"/>
    <mergeCell ref="F5:G5"/>
    <mergeCell ref="B6:G6"/>
    <mergeCell ref="A8:B8"/>
    <mergeCell ref="A9:B9"/>
    <mergeCell ref="C9:G9"/>
    <mergeCell ref="B10:C10"/>
    <mergeCell ref="E10:F10"/>
  </mergeCells>
  <dataValidations count="6">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400-000000000000}">
      <formula1>0</formula1>
      <formula2>10000</formula2>
    </dataValidation>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400-000001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400-000002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400-000003000000}"/>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400-000004000000}"/>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400-000005000000}">
      <formula1>40544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6"/>
  <sheetViews>
    <sheetView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94" t="s">
        <v>0</v>
      </c>
      <c r="B1" s="95"/>
      <c r="C1" s="95"/>
      <c r="D1" s="95"/>
      <c r="E1" s="95"/>
      <c r="F1" s="95"/>
      <c r="G1" s="96"/>
      <c r="H1" s="17"/>
      <c r="I1" s="17"/>
      <c r="J1" s="17"/>
      <c r="K1" s="17"/>
    </row>
    <row r="2" spans="1:12" ht="24.75" customHeight="1" thickBot="1">
      <c r="A2" s="97"/>
      <c r="B2" s="98"/>
      <c r="C2" s="98"/>
      <c r="D2" s="98"/>
      <c r="E2" s="98"/>
      <c r="F2" s="98"/>
      <c r="G2" s="99"/>
      <c r="H2" s="17"/>
      <c r="I2" s="17"/>
      <c r="J2" s="17"/>
      <c r="K2" s="17"/>
    </row>
    <row r="3" spans="1:12" ht="24" customHeight="1" thickBot="1">
      <c r="A3" s="2" t="s">
        <v>1</v>
      </c>
      <c r="B3" s="100" t="s">
        <v>17</v>
      </c>
      <c r="C3" s="19"/>
      <c r="D3" s="2" t="s">
        <v>3</v>
      </c>
      <c r="E3" s="101">
        <f>'Données à renseigner'!B3</f>
        <v>2025</v>
      </c>
      <c r="F3" s="20"/>
      <c r="G3" s="20"/>
      <c r="H3" s="17"/>
      <c r="I3" s="17"/>
      <c r="J3" s="17"/>
      <c r="K3" s="17"/>
    </row>
    <row r="4" spans="1:12" ht="13.5" thickBot="1">
      <c r="A4" s="21"/>
      <c r="B4" s="21"/>
      <c r="C4" s="21"/>
      <c r="D4" s="21"/>
      <c r="E4" s="21"/>
      <c r="F4" s="21"/>
      <c r="G4" s="21"/>
      <c r="L4" s="22"/>
    </row>
    <row r="5" spans="1:12" ht="22.5" customHeight="1">
      <c r="A5" s="5" t="s">
        <v>4</v>
      </c>
      <c r="B5" s="104">
        <f>'Données à renseigner'!B5:D5</f>
        <v>0</v>
      </c>
      <c r="C5" s="104"/>
      <c r="D5" s="104"/>
      <c r="E5" s="6" t="s">
        <v>5</v>
      </c>
      <c r="F5" s="104">
        <f>'Données à renseigner'!F5:G5</f>
        <v>0</v>
      </c>
      <c r="G5" s="105"/>
      <c r="H5" s="23"/>
      <c r="I5" s="23"/>
      <c r="J5" s="24"/>
      <c r="L5" s="25"/>
    </row>
    <row r="6" spans="1:12" ht="22.5" customHeight="1">
      <c r="A6" s="7" t="s">
        <v>6</v>
      </c>
      <c r="B6" s="102">
        <f>'Données à renseigner'!B6:G6</f>
        <v>0</v>
      </c>
      <c r="C6" s="102"/>
      <c r="D6" s="102"/>
      <c r="E6" s="102"/>
      <c r="F6" s="102"/>
      <c r="G6" s="103"/>
      <c r="H6" s="23"/>
      <c r="I6" s="23"/>
    </row>
    <row r="7" spans="1:12" ht="22.5" customHeight="1">
      <c r="A7" s="7" t="s">
        <v>26</v>
      </c>
      <c r="B7" s="102">
        <f>'Données à renseigner'!B7:G7</f>
        <v>0</v>
      </c>
      <c r="C7" s="102"/>
      <c r="D7" s="102"/>
      <c r="E7" s="102"/>
      <c r="F7" s="102"/>
      <c r="G7" s="103"/>
      <c r="H7" s="23"/>
      <c r="I7" s="23"/>
    </row>
    <row r="8" spans="1:12" ht="22.5" customHeight="1">
      <c r="A8" s="65" t="s">
        <v>8</v>
      </c>
      <c r="B8" s="66"/>
      <c r="C8" s="106">
        <f>'Données à renseigner'!C8:D8</f>
        <v>0</v>
      </c>
      <c r="D8" s="8"/>
      <c r="E8" s="8" t="s">
        <v>9</v>
      </c>
      <c r="F8" s="107">
        <f>'Données à renseigner'!F8</f>
        <v>0</v>
      </c>
      <c r="G8" s="9"/>
      <c r="H8" s="23"/>
      <c r="I8" s="23"/>
    </row>
    <row r="9" spans="1:12" ht="45.75" customHeight="1">
      <c r="A9" s="67" t="s">
        <v>25</v>
      </c>
      <c r="B9" s="68"/>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08">
        <f>'Données à renseigner'!C10:C10</f>
        <v>2</v>
      </c>
      <c r="C10" s="108"/>
      <c r="D10" s="8"/>
      <c r="E10" s="56" t="str">
        <f>'Données à renseigner'!E10</f>
        <v>Taux de la taxe de séjour :</v>
      </c>
      <c r="F10" s="56"/>
      <c r="G10" s="110">
        <f>'Données à renseigner'!F10</f>
        <v>0.04</v>
      </c>
      <c r="I10" s="23"/>
    </row>
    <row r="11" spans="1:12" ht="19.5" customHeight="1" thickBot="1">
      <c r="A11" s="26" t="str">
        <f>'Données à renseigner'!A11</f>
        <v>Taux de la taxe additionnelle :</v>
      </c>
      <c r="B11" s="109">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111" t="s">
        <v>40</v>
      </c>
      <c r="B15" s="111" t="s">
        <v>12</v>
      </c>
      <c r="C15" s="112" t="s">
        <v>10</v>
      </c>
      <c r="D15" s="112" t="s">
        <v>41</v>
      </c>
      <c r="E15" s="112" t="s">
        <v>42</v>
      </c>
      <c r="F15" s="113" t="s">
        <v>29</v>
      </c>
      <c r="G15" s="114" t="s">
        <v>28</v>
      </c>
      <c r="H15" s="115" t="s">
        <v>35</v>
      </c>
      <c r="I15" s="115" t="s">
        <v>36</v>
      </c>
      <c r="J15" s="116" t="s">
        <v>34</v>
      </c>
      <c r="K15" s="117" t="s">
        <v>39</v>
      </c>
    </row>
    <row r="16" spans="1:12" ht="20.149999999999999" customHeight="1">
      <c r="A16" s="35"/>
      <c r="B16" s="36"/>
      <c r="C16" s="33"/>
      <c r="D16" s="33"/>
      <c r="E16" s="33"/>
      <c r="F16" s="34"/>
      <c r="G16" s="41" t="str">
        <f>IF(N(C16)&gt;0,D16-F16,"")</f>
        <v/>
      </c>
      <c r="H16" s="45" t="str">
        <f>IF(N(C16)&gt;0,(E16/D16/C16),"")</f>
        <v/>
      </c>
      <c r="I16" s="37" t="str">
        <f>IF(N(H16)&gt;0,IF(((H16)*$G$10)&lt;$B$10,((((H16)*$G$10)+(H16*$G$10)*$B$11)),$B$10+($B$10*$B$11)),"")</f>
        <v/>
      </c>
      <c r="J16" s="46" t="str">
        <f>IF(N(C16)&gt;0,I16*F16,"")</f>
        <v/>
      </c>
      <c r="K16" s="42" t="str">
        <f>IF(N(J16)&gt;0,I16*C16*F16,"")</f>
        <v/>
      </c>
    </row>
    <row r="17" spans="1:11" ht="20.149999999999999" customHeight="1">
      <c r="A17" s="35"/>
      <c r="B17" s="36"/>
      <c r="C17" s="33"/>
      <c r="D17" s="33"/>
      <c r="E17" s="33"/>
      <c r="F17" s="34"/>
      <c r="G17" s="41" t="str">
        <f t="shared" ref="G17:G47" si="0">IF(N(C17)&gt;0,D17-F17,"")</f>
        <v/>
      </c>
      <c r="H17" s="45" t="str">
        <f t="shared" ref="H17:H47" si="1">IF(N(C17)&gt;0,(E17/D17/C17),"")</f>
        <v/>
      </c>
      <c r="I17" s="37" t="str">
        <f t="shared" ref="I17:I47" si="2">IF(N(H17)&gt;0,IF(((H17)*$G$10)&lt;$B$10,((((H17)*$G$10)+(H17*$G$10)*$B$11)),$B$10+($B$10*$B$11)),"")</f>
        <v/>
      </c>
      <c r="J17" s="46" t="str">
        <f t="shared" ref="J17:J47" si="3">IF(N(C17)&gt;0,I17*F17,"")</f>
        <v/>
      </c>
      <c r="K17" s="42" t="str">
        <f t="shared" ref="K17:K47" si="4">IF(N(J17)&gt;0,I17*C17*F17,"")</f>
        <v/>
      </c>
    </row>
    <row r="18" spans="1:11" ht="20.149999999999999" customHeight="1">
      <c r="A18" s="35"/>
      <c r="B18" s="36"/>
      <c r="C18" s="33"/>
      <c r="D18" s="33"/>
      <c r="E18" s="33"/>
      <c r="F18" s="34"/>
      <c r="G18" s="41" t="str">
        <f t="shared" si="0"/>
        <v/>
      </c>
      <c r="H18" s="45" t="str">
        <f t="shared" si="1"/>
        <v/>
      </c>
      <c r="I18" s="37" t="str">
        <f t="shared" si="2"/>
        <v/>
      </c>
      <c r="J18" s="46" t="str">
        <f t="shared" si="3"/>
        <v/>
      </c>
      <c r="K18" s="42" t="str">
        <f t="shared" si="4"/>
        <v/>
      </c>
    </row>
    <row r="19" spans="1:11" ht="20.149999999999999" customHeight="1">
      <c r="A19" s="35"/>
      <c r="B19" s="36"/>
      <c r="C19" s="33"/>
      <c r="D19" s="33"/>
      <c r="E19" s="33"/>
      <c r="F19" s="34"/>
      <c r="G19" s="41" t="str">
        <f t="shared" si="0"/>
        <v/>
      </c>
      <c r="H19" s="45" t="str">
        <f t="shared" si="1"/>
        <v/>
      </c>
      <c r="I19" s="37" t="str">
        <f t="shared" si="2"/>
        <v/>
      </c>
      <c r="J19" s="46" t="str">
        <f t="shared" si="3"/>
        <v/>
      </c>
      <c r="K19" s="42" t="str">
        <f t="shared" si="4"/>
        <v/>
      </c>
    </row>
    <row r="20" spans="1:11" ht="20.149999999999999" customHeight="1">
      <c r="A20" s="35"/>
      <c r="B20" s="36"/>
      <c r="C20" s="33"/>
      <c r="D20" s="33"/>
      <c r="E20" s="33"/>
      <c r="F20" s="34"/>
      <c r="G20" s="41" t="str">
        <f t="shared" si="0"/>
        <v/>
      </c>
      <c r="H20" s="45" t="str">
        <f t="shared" si="1"/>
        <v/>
      </c>
      <c r="I20" s="37" t="str">
        <f t="shared" si="2"/>
        <v/>
      </c>
      <c r="J20" s="46" t="str">
        <f t="shared" si="3"/>
        <v/>
      </c>
      <c r="K20" s="42" t="str">
        <f t="shared" si="4"/>
        <v/>
      </c>
    </row>
    <row r="21" spans="1:11" ht="20.149999999999999" customHeight="1">
      <c r="A21" s="35"/>
      <c r="B21" s="36"/>
      <c r="C21" s="33"/>
      <c r="D21" s="33"/>
      <c r="E21" s="33"/>
      <c r="F21" s="34"/>
      <c r="G21" s="41" t="str">
        <f t="shared" si="0"/>
        <v/>
      </c>
      <c r="H21" s="45" t="str">
        <f t="shared" si="1"/>
        <v/>
      </c>
      <c r="I21" s="37" t="str">
        <f t="shared" si="2"/>
        <v/>
      </c>
      <c r="J21" s="46" t="str">
        <f t="shared" si="3"/>
        <v/>
      </c>
      <c r="K21" s="42" t="str">
        <f t="shared" si="4"/>
        <v/>
      </c>
    </row>
    <row r="22" spans="1:11" ht="20.149999999999999" customHeight="1">
      <c r="A22" s="35"/>
      <c r="B22" s="36"/>
      <c r="C22" s="33"/>
      <c r="D22" s="33"/>
      <c r="E22" s="33"/>
      <c r="F22" s="34"/>
      <c r="G22" s="41" t="str">
        <f t="shared" si="0"/>
        <v/>
      </c>
      <c r="H22" s="45" t="str">
        <f t="shared" si="1"/>
        <v/>
      </c>
      <c r="I22" s="37" t="str">
        <f t="shared" si="2"/>
        <v/>
      </c>
      <c r="J22" s="46" t="str">
        <f t="shared" si="3"/>
        <v/>
      </c>
      <c r="K22" s="42" t="str">
        <f t="shared" si="4"/>
        <v/>
      </c>
    </row>
    <row r="23" spans="1:11" ht="20.149999999999999" customHeight="1">
      <c r="A23" s="35"/>
      <c r="B23" s="36"/>
      <c r="C23" s="33"/>
      <c r="D23" s="33"/>
      <c r="E23" s="33"/>
      <c r="F23" s="34"/>
      <c r="G23" s="41" t="str">
        <f t="shared" si="0"/>
        <v/>
      </c>
      <c r="H23" s="45" t="str">
        <f t="shared" si="1"/>
        <v/>
      </c>
      <c r="I23" s="37" t="str">
        <f t="shared" si="2"/>
        <v/>
      </c>
      <c r="J23" s="46" t="str">
        <f t="shared" si="3"/>
        <v/>
      </c>
      <c r="K23" s="42" t="str">
        <f t="shared" si="4"/>
        <v/>
      </c>
    </row>
    <row r="24" spans="1:11" ht="20.149999999999999" customHeight="1">
      <c r="A24" s="35"/>
      <c r="B24" s="36"/>
      <c r="C24" s="33"/>
      <c r="D24" s="33"/>
      <c r="E24" s="33"/>
      <c r="F24" s="34"/>
      <c r="G24" s="41" t="str">
        <f t="shared" si="0"/>
        <v/>
      </c>
      <c r="H24" s="45" t="str">
        <f t="shared" si="1"/>
        <v/>
      </c>
      <c r="I24" s="37" t="str">
        <f t="shared" si="2"/>
        <v/>
      </c>
      <c r="J24" s="46" t="str">
        <f t="shared" si="3"/>
        <v/>
      </c>
      <c r="K24" s="42" t="str">
        <f t="shared" si="4"/>
        <v/>
      </c>
    </row>
    <row r="25" spans="1:11" ht="20.149999999999999" customHeight="1">
      <c r="A25" s="35"/>
      <c r="B25" s="36"/>
      <c r="C25" s="33"/>
      <c r="D25" s="33"/>
      <c r="E25" s="33"/>
      <c r="F25" s="34"/>
      <c r="G25" s="41" t="str">
        <f t="shared" si="0"/>
        <v/>
      </c>
      <c r="H25" s="45" t="str">
        <f t="shared" si="1"/>
        <v/>
      </c>
      <c r="I25" s="37" t="str">
        <f t="shared" si="2"/>
        <v/>
      </c>
      <c r="J25" s="46" t="str">
        <f t="shared" si="3"/>
        <v/>
      </c>
      <c r="K25" s="42" t="str">
        <f t="shared" si="4"/>
        <v/>
      </c>
    </row>
    <row r="26" spans="1:11" ht="20.149999999999999" customHeight="1">
      <c r="A26" s="35"/>
      <c r="B26" s="36"/>
      <c r="C26" s="33"/>
      <c r="D26" s="33"/>
      <c r="E26" s="33"/>
      <c r="F26" s="34"/>
      <c r="G26" s="41" t="str">
        <f t="shared" si="0"/>
        <v/>
      </c>
      <c r="H26" s="45" t="str">
        <f t="shared" si="1"/>
        <v/>
      </c>
      <c r="I26" s="37" t="str">
        <f t="shared" si="2"/>
        <v/>
      </c>
      <c r="J26" s="46" t="str">
        <f t="shared" si="3"/>
        <v/>
      </c>
      <c r="K26" s="42" t="str">
        <f t="shared" si="4"/>
        <v/>
      </c>
    </row>
    <row r="27" spans="1:11" ht="19.5" customHeight="1">
      <c r="A27" s="35"/>
      <c r="B27" s="36"/>
      <c r="C27" s="33"/>
      <c r="D27" s="33"/>
      <c r="E27" s="33"/>
      <c r="F27" s="34"/>
      <c r="G27" s="41" t="str">
        <f t="shared" si="0"/>
        <v/>
      </c>
      <c r="H27" s="45" t="str">
        <f t="shared" si="1"/>
        <v/>
      </c>
      <c r="I27" s="37" t="str">
        <f t="shared" si="2"/>
        <v/>
      </c>
      <c r="J27" s="46" t="str">
        <f t="shared" si="3"/>
        <v/>
      </c>
      <c r="K27" s="42" t="str">
        <f t="shared" si="4"/>
        <v/>
      </c>
    </row>
    <row r="28" spans="1:11" ht="19.5" customHeight="1">
      <c r="A28" s="35"/>
      <c r="B28" s="36"/>
      <c r="C28" s="33"/>
      <c r="D28" s="33"/>
      <c r="E28" s="33"/>
      <c r="F28" s="34"/>
      <c r="G28" s="41" t="str">
        <f t="shared" si="0"/>
        <v/>
      </c>
      <c r="H28" s="45" t="str">
        <f t="shared" si="1"/>
        <v/>
      </c>
      <c r="I28" s="37" t="str">
        <f t="shared" si="2"/>
        <v/>
      </c>
      <c r="J28" s="46" t="str">
        <f t="shared" si="3"/>
        <v/>
      </c>
      <c r="K28" s="42" t="str">
        <f t="shared" si="4"/>
        <v/>
      </c>
    </row>
    <row r="29" spans="1:11" ht="19.5" customHeight="1">
      <c r="A29" s="35"/>
      <c r="B29" s="36"/>
      <c r="C29" s="33"/>
      <c r="D29" s="33"/>
      <c r="E29" s="33"/>
      <c r="F29" s="34"/>
      <c r="G29" s="41" t="str">
        <f t="shared" si="0"/>
        <v/>
      </c>
      <c r="H29" s="45" t="str">
        <f t="shared" si="1"/>
        <v/>
      </c>
      <c r="I29" s="37" t="str">
        <f t="shared" si="2"/>
        <v/>
      </c>
      <c r="J29" s="46" t="str">
        <f t="shared" si="3"/>
        <v/>
      </c>
      <c r="K29" s="42" t="str">
        <f t="shared" si="4"/>
        <v/>
      </c>
    </row>
    <row r="30" spans="1:11" ht="19.5" customHeight="1">
      <c r="A30" s="35"/>
      <c r="B30" s="36"/>
      <c r="C30" s="33"/>
      <c r="D30" s="33"/>
      <c r="E30" s="33"/>
      <c r="F30" s="34"/>
      <c r="G30" s="41" t="str">
        <f t="shared" si="0"/>
        <v/>
      </c>
      <c r="H30" s="45" t="str">
        <f t="shared" si="1"/>
        <v/>
      </c>
      <c r="I30" s="37" t="str">
        <f t="shared" si="2"/>
        <v/>
      </c>
      <c r="J30" s="46" t="str">
        <f t="shared" si="3"/>
        <v/>
      </c>
      <c r="K30" s="42" t="str">
        <f t="shared" si="4"/>
        <v/>
      </c>
    </row>
    <row r="31" spans="1:11" ht="19.5" customHeight="1">
      <c r="A31" s="35"/>
      <c r="B31" s="36"/>
      <c r="C31" s="33"/>
      <c r="D31" s="33"/>
      <c r="E31" s="33"/>
      <c r="F31" s="34"/>
      <c r="G31" s="41" t="str">
        <f t="shared" si="0"/>
        <v/>
      </c>
      <c r="H31" s="45" t="str">
        <f t="shared" si="1"/>
        <v/>
      </c>
      <c r="I31" s="37" t="str">
        <f t="shared" si="2"/>
        <v/>
      </c>
      <c r="J31" s="46" t="str">
        <f t="shared" si="3"/>
        <v/>
      </c>
      <c r="K31" s="42" t="str">
        <f t="shared" si="4"/>
        <v/>
      </c>
    </row>
    <row r="32" spans="1:11" ht="19.5" customHeight="1">
      <c r="A32" s="35"/>
      <c r="B32" s="36"/>
      <c r="C32" s="33"/>
      <c r="D32" s="33"/>
      <c r="E32" s="33"/>
      <c r="F32" s="34"/>
      <c r="G32" s="41" t="str">
        <f t="shared" si="0"/>
        <v/>
      </c>
      <c r="H32" s="45" t="str">
        <f t="shared" si="1"/>
        <v/>
      </c>
      <c r="I32" s="37" t="str">
        <f t="shared" si="2"/>
        <v/>
      </c>
      <c r="J32" s="46" t="str">
        <f t="shared" si="3"/>
        <v/>
      </c>
      <c r="K32" s="42" t="str">
        <f t="shared" si="4"/>
        <v/>
      </c>
    </row>
    <row r="33" spans="1:11" ht="20.149999999999999" customHeight="1">
      <c r="A33" s="35"/>
      <c r="B33" s="36"/>
      <c r="C33" s="33"/>
      <c r="D33" s="33"/>
      <c r="E33" s="33"/>
      <c r="F33" s="34"/>
      <c r="G33" s="41" t="str">
        <f t="shared" si="0"/>
        <v/>
      </c>
      <c r="H33" s="45" t="str">
        <f t="shared" si="1"/>
        <v/>
      </c>
      <c r="I33" s="37" t="str">
        <f t="shared" si="2"/>
        <v/>
      </c>
      <c r="J33" s="46" t="str">
        <f t="shared" si="3"/>
        <v/>
      </c>
      <c r="K33" s="42" t="str">
        <f t="shared" si="4"/>
        <v/>
      </c>
    </row>
    <row r="34" spans="1:11" ht="20.149999999999999" customHeight="1">
      <c r="A34" s="35"/>
      <c r="B34" s="36"/>
      <c r="C34" s="33"/>
      <c r="D34" s="33"/>
      <c r="E34" s="33"/>
      <c r="F34" s="34"/>
      <c r="G34" s="41" t="str">
        <f t="shared" si="0"/>
        <v/>
      </c>
      <c r="H34" s="45" t="str">
        <f t="shared" si="1"/>
        <v/>
      </c>
      <c r="I34" s="37" t="str">
        <f t="shared" si="2"/>
        <v/>
      </c>
      <c r="J34" s="46" t="str">
        <f t="shared" si="3"/>
        <v/>
      </c>
      <c r="K34" s="42" t="str">
        <f t="shared" si="4"/>
        <v/>
      </c>
    </row>
    <row r="35" spans="1:11" ht="20.149999999999999" customHeight="1">
      <c r="A35" s="35"/>
      <c r="B35" s="36"/>
      <c r="C35" s="33"/>
      <c r="D35" s="33"/>
      <c r="E35" s="33"/>
      <c r="F35" s="34"/>
      <c r="G35" s="41" t="str">
        <f t="shared" si="0"/>
        <v/>
      </c>
      <c r="H35" s="45" t="str">
        <f t="shared" si="1"/>
        <v/>
      </c>
      <c r="I35" s="37" t="str">
        <f t="shared" si="2"/>
        <v/>
      </c>
      <c r="J35" s="46" t="str">
        <f t="shared" si="3"/>
        <v/>
      </c>
      <c r="K35" s="42" t="str">
        <f t="shared" si="4"/>
        <v/>
      </c>
    </row>
    <row r="36" spans="1:11" ht="19.5" customHeight="1">
      <c r="A36" s="35"/>
      <c r="B36" s="36"/>
      <c r="C36" s="33"/>
      <c r="D36" s="33"/>
      <c r="E36" s="33"/>
      <c r="F36" s="34"/>
      <c r="G36" s="41" t="str">
        <f t="shared" si="0"/>
        <v/>
      </c>
      <c r="H36" s="45" t="str">
        <f t="shared" si="1"/>
        <v/>
      </c>
      <c r="I36" s="37" t="str">
        <f t="shared" si="2"/>
        <v/>
      </c>
      <c r="J36" s="46" t="str">
        <f t="shared" si="3"/>
        <v/>
      </c>
      <c r="K36" s="42" t="str">
        <f t="shared" si="4"/>
        <v/>
      </c>
    </row>
    <row r="37" spans="1:11" ht="19.5" customHeight="1">
      <c r="A37" s="35"/>
      <c r="B37" s="36"/>
      <c r="C37" s="33"/>
      <c r="D37" s="33"/>
      <c r="E37" s="33"/>
      <c r="F37" s="34"/>
      <c r="G37" s="41" t="str">
        <f t="shared" si="0"/>
        <v/>
      </c>
      <c r="H37" s="45" t="str">
        <f t="shared" si="1"/>
        <v/>
      </c>
      <c r="I37" s="37" t="str">
        <f t="shared" si="2"/>
        <v/>
      </c>
      <c r="J37" s="46" t="str">
        <f t="shared" si="3"/>
        <v/>
      </c>
      <c r="K37" s="42" t="str">
        <f t="shared" si="4"/>
        <v/>
      </c>
    </row>
    <row r="38" spans="1:11" ht="19.5" customHeight="1">
      <c r="A38" s="35"/>
      <c r="B38" s="36"/>
      <c r="C38" s="33"/>
      <c r="D38" s="33"/>
      <c r="E38" s="33"/>
      <c r="F38" s="34"/>
      <c r="G38" s="41" t="str">
        <f t="shared" si="0"/>
        <v/>
      </c>
      <c r="H38" s="45" t="str">
        <f t="shared" si="1"/>
        <v/>
      </c>
      <c r="I38" s="37" t="str">
        <f t="shared" si="2"/>
        <v/>
      </c>
      <c r="J38" s="46" t="str">
        <f t="shared" si="3"/>
        <v/>
      </c>
      <c r="K38" s="42" t="str">
        <f t="shared" si="4"/>
        <v/>
      </c>
    </row>
    <row r="39" spans="1:11" ht="20.149999999999999" customHeight="1">
      <c r="A39" s="35"/>
      <c r="B39" s="36"/>
      <c r="C39" s="33"/>
      <c r="D39" s="33"/>
      <c r="E39" s="33"/>
      <c r="F39" s="34"/>
      <c r="G39" s="41" t="str">
        <f t="shared" si="0"/>
        <v/>
      </c>
      <c r="H39" s="45" t="str">
        <f t="shared" si="1"/>
        <v/>
      </c>
      <c r="I39" s="37" t="str">
        <f t="shared" si="2"/>
        <v/>
      </c>
      <c r="J39" s="46" t="str">
        <f t="shared" si="3"/>
        <v/>
      </c>
      <c r="K39" s="42" t="str">
        <f t="shared" si="4"/>
        <v/>
      </c>
    </row>
    <row r="40" spans="1:11" ht="20.149999999999999" customHeight="1">
      <c r="A40" s="35"/>
      <c r="B40" s="36"/>
      <c r="C40" s="33"/>
      <c r="D40" s="33"/>
      <c r="E40" s="33"/>
      <c r="F40" s="34"/>
      <c r="G40" s="41" t="str">
        <f t="shared" si="0"/>
        <v/>
      </c>
      <c r="H40" s="45" t="str">
        <f t="shared" si="1"/>
        <v/>
      </c>
      <c r="I40" s="37" t="str">
        <f t="shared" si="2"/>
        <v/>
      </c>
      <c r="J40" s="46" t="str">
        <f t="shared" si="3"/>
        <v/>
      </c>
      <c r="K40" s="42" t="str">
        <f t="shared" si="4"/>
        <v/>
      </c>
    </row>
    <row r="41" spans="1:11" ht="20.149999999999999" customHeight="1">
      <c r="A41" s="35"/>
      <c r="B41" s="36"/>
      <c r="C41" s="33"/>
      <c r="D41" s="33"/>
      <c r="E41" s="33"/>
      <c r="F41" s="34"/>
      <c r="G41" s="41" t="str">
        <f t="shared" si="0"/>
        <v/>
      </c>
      <c r="H41" s="45" t="str">
        <f t="shared" si="1"/>
        <v/>
      </c>
      <c r="I41" s="37" t="str">
        <f t="shared" si="2"/>
        <v/>
      </c>
      <c r="J41" s="46" t="str">
        <f t="shared" si="3"/>
        <v/>
      </c>
      <c r="K41" s="42" t="str">
        <f t="shared" si="4"/>
        <v/>
      </c>
    </row>
    <row r="42" spans="1:11" ht="20.149999999999999" customHeight="1">
      <c r="A42" s="35"/>
      <c r="B42" s="36"/>
      <c r="C42" s="33"/>
      <c r="D42" s="33"/>
      <c r="E42" s="33"/>
      <c r="F42" s="34"/>
      <c r="G42" s="41" t="str">
        <f t="shared" si="0"/>
        <v/>
      </c>
      <c r="H42" s="45" t="str">
        <f t="shared" si="1"/>
        <v/>
      </c>
      <c r="I42" s="37" t="str">
        <f t="shared" si="2"/>
        <v/>
      </c>
      <c r="J42" s="46" t="str">
        <f t="shared" si="3"/>
        <v/>
      </c>
      <c r="K42" s="42" t="str">
        <f t="shared" si="4"/>
        <v/>
      </c>
    </row>
    <row r="43" spans="1:11" ht="20.149999999999999" customHeight="1">
      <c r="A43" s="35"/>
      <c r="B43" s="36"/>
      <c r="C43" s="33"/>
      <c r="D43" s="33"/>
      <c r="E43" s="33"/>
      <c r="F43" s="34"/>
      <c r="G43" s="41" t="str">
        <f t="shared" si="0"/>
        <v/>
      </c>
      <c r="H43" s="45" t="str">
        <f t="shared" si="1"/>
        <v/>
      </c>
      <c r="I43" s="37" t="str">
        <f t="shared" si="2"/>
        <v/>
      </c>
      <c r="J43" s="46" t="str">
        <f t="shared" si="3"/>
        <v/>
      </c>
      <c r="K43" s="42" t="str">
        <f t="shared" si="4"/>
        <v/>
      </c>
    </row>
    <row r="44" spans="1:11" ht="20.149999999999999" customHeight="1">
      <c r="A44" s="35"/>
      <c r="B44" s="36"/>
      <c r="C44" s="33"/>
      <c r="D44" s="33"/>
      <c r="E44" s="33"/>
      <c r="F44" s="34"/>
      <c r="G44" s="41" t="str">
        <f t="shared" si="0"/>
        <v/>
      </c>
      <c r="H44" s="45" t="str">
        <f t="shared" si="1"/>
        <v/>
      </c>
      <c r="I44" s="37" t="str">
        <f t="shared" si="2"/>
        <v/>
      </c>
      <c r="J44" s="46" t="str">
        <f t="shared" si="3"/>
        <v/>
      </c>
      <c r="K44" s="42" t="str">
        <f t="shared" si="4"/>
        <v/>
      </c>
    </row>
    <row r="45" spans="1:11" ht="20.149999999999999" customHeight="1">
      <c r="A45" s="35"/>
      <c r="B45" s="36"/>
      <c r="C45" s="33"/>
      <c r="D45" s="33"/>
      <c r="E45" s="33"/>
      <c r="F45" s="34"/>
      <c r="G45" s="41" t="str">
        <f t="shared" si="0"/>
        <v/>
      </c>
      <c r="H45" s="45" t="str">
        <f t="shared" si="1"/>
        <v/>
      </c>
      <c r="I45" s="37" t="str">
        <f t="shared" si="2"/>
        <v/>
      </c>
      <c r="J45" s="46" t="str">
        <f t="shared" si="3"/>
        <v/>
      </c>
      <c r="K45" s="42" t="str">
        <f t="shared" si="4"/>
        <v/>
      </c>
    </row>
    <row r="46" spans="1:11" ht="20.149999999999999" customHeight="1">
      <c r="A46" s="35"/>
      <c r="B46" s="36"/>
      <c r="C46" s="33"/>
      <c r="D46" s="33"/>
      <c r="E46" s="33"/>
      <c r="F46" s="34"/>
      <c r="G46" s="41" t="str">
        <f t="shared" si="0"/>
        <v/>
      </c>
      <c r="H46" s="45" t="str">
        <f t="shared" si="1"/>
        <v/>
      </c>
      <c r="I46" s="37" t="str">
        <f t="shared" si="2"/>
        <v/>
      </c>
      <c r="J46" s="46" t="str">
        <f t="shared" si="3"/>
        <v/>
      </c>
      <c r="K46" s="42" t="str">
        <f t="shared" si="4"/>
        <v/>
      </c>
    </row>
    <row r="47" spans="1:11" ht="20.149999999999999" customHeight="1">
      <c r="A47" s="35"/>
      <c r="B47" s="36"/>
      <c r="C47" s="33"/>
      <c r="D47" s="33"/>
      <c r="E47" s="33"/>
      <c r="F47" s="34"/>
      <c r="G47" s="41" t="str">
        <f t="shared" si="0"/>
        <v/>
      </c>
      <c r="H47" s="45" t="str">
        <f t="shared" si="1"/>
        <v/>
      </c>
      <c r="I47" s="37" t="str">
        <f t="shared" si="2"/>
        <v/>
      </c>
      <c r="J47" s="46" t="str">
        <f t="shared" si="3"/>
        <v/>
      </c>
      <c r="K47" s="42" t="str">
        <f t="shared" si="4"/>
        <v/>
      </c>
    </row>
    <row r="48" spans="1:11" ht="20.149999999999999" customHeight="1" thickBot="1">
      <c r="A48" s="13" t="s">
        <v>11</v>
      </c>
      <c r="B48" s="14"/>
      <c r="C48" s="15">
        <f>SUM(C16:C47)</f>
        <v>0</v>
      </c>
      <c r="D48" s="15">
        <f t="shared" ref="D48:G48" si="5">SUM(D16:D47)</f>
        <v>0</v>
      </c>
      <c r="E48" s="15"/>
      <c r="F48" s="16">
        <f t="shared" si="5"/>
        <v>0</v>
      </c>
      <c r="G48" s="47">
        <f t="shared" si="5"/>
        <v>0</v>
      </c>
      <c r="H48" s="48">
        <f>SUM(H16:H47)</f>
        <v>0</v>
      </c>
      <c r="I48" s="48">
        <f t="shared" ref="I48:K48" si="6">SUM(I16:I47)</f>
        <v>0</v>
      </c>
      <c r="J48" s="49">
        <f t="shared" si="6"/>
        <v>0</v>
      </c>
      <c r="K48" s="43">
        <f t="shared" si="6"/>
        <v>0</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B7:G7"/>
    <mergeCell ref="A1:G1"/>
    <mergeCell ref="A2:G2"/>
    <mergeCell ref="B5:D5"/>
    <mergeCell ref="F5:G5"/>
    <mergeCell ref="B6:G6"/>
    <mergeCell ref="A8:B8"/>
    <mergeCell ref="A9:B9"/>
    <mergeCell ref="C9:G9"/>
    <mergeCell ref="B10:C10"/>
    <mergeCell ref="E10:F10"/>
  </mergeCells>
  <dataValidations count="6">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500-000000000000}">
      <formula1>0</formula1>
      <formula2>10000</formula2>
    </dataValidation>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500-000001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500-000002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500-000003000000}"/>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500-000004000000}"/>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500-000005000000}">
      <formula1>40544</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6"/>
  <sheetViews>
    <sheetView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94" t="s">
        <v>0</v>
      </c>
      <c r="B1" s="95"/>
      <c r="C1" s="95"/>
      <c r="D1" s="95"/>
      <c r="E1" s="95"/>
      <c r="F1" s="95"/>
      <c r="G1" s="96"/>
      <c r="H1" s="17"/>
      <c r="I1" s="17"/>
      <c r="J1" s="17"/>
      <c r="K1" s="17"/>
    </row>
    <row r="2" spans="1:12" ht="24.75" customHeight="1" thickBot="1">
      <c r="A2" s="97"/>
      <c r="B2" s="98"/>
      <c r="C2" s="98"/>
      <c r="D2" s="98"/>
      <c r="E2" s="98"/>
      <c r="F2" s="98"/>
      <c r="G2" s="99"/>
      <c r="H2" s="17"/>
      <c r="I2" s="17"/>
      <c r="J2" s="17"/>
      <c r="K2" s="17"/>
    </row>
    <row r="3" spans="1:12" ht="24" customHeight="1" thickBot="1">
      <c r="A3" s="2" t="s">
        <v>1</v>
      </c>
      <c r="B3" s="100" t="s">
        <v>18</v>
      </c>
      <c r="C3" s="19"/>
      <c r="D3" s="2" t="s">
        <v>3</v>
      </c>
      <c r="E3" s="101">
        <f>'Données à renseigner'!B3</f>
        <v>2025</v>
      </c>
      <c r="F3" s="20"/>
      <c r="G3" s="20"/>
      <c r="H3" s="17"/>
      <c r="I3" s="17"/>
      <c r="J3" s="17"/>
      <c r="K3" s="17"/>
    </row>
    <row r="4" spans="1:12" ht="13.5" thickBot="1">
      <c r="A4" s="21"/>
      <c r="B4" s="21"/>
      <c r="C4" s="21"/>
      <c r="D4" s="21"/>
      <c r="E4" s="21"/>
      <c r="F4" s="21"/>
      <c r="G4" s="21"/>
      <c r="L4" s="22"/>
    </row>
    <row r="5" spans="1:12" ht="22.5" customHeight="1">
      <c r="A5" s="5" t="s">
        <v>4</v>
      </c>
      <c r="B5" s="104">
        <f>'Données à renseigner'!B5:D5</f>
        <v>0</v>
      </c>
      <c r="C5" s="104"/>
      <c r="D5" s="104"/>
      <c r="E5" s="6" t="s">
        <v>5</v>
      </c>
      <c r="F5" s="104">
        <f>'Données à renseigner'!F5:G5</f>
        <v>0</v>
      </c>
      <c r="G5" s="105"/>
      <c r="H5" s="23"/>
      <c r="I5" s="23"/>
      <c r="J5" s="24"/>
      <c r="L5" s="25"/>
    </row>
    <row r="6" spans="1:12" ht="22.5" customHeight="1">
      <c r="A6" s="7" t="s">
        <v>6</v>
      </c>
      <c r="B6" s="102">
        <f>'Données à renseigner'!B6:G6</f>
        <v>0</v>
      </c>
      <c r="C6" s="102"/>
      <c r="D6" s="102"/>
      <c r="E6" s="102"/>
      <c r="F6" s="102"/>
      <c r="G6" s="103"/>
      <c r="H6" s="23"/>
      <c r="I6" s="23"/>
    </row>
    <row r="7" spans="1:12" ht="22.5" customHeight="1">
      <c r="A7" s="7" t="s">
        <v>26</v>
      </c>
      <c r="B7" s="102">
        <f>'Données à renseigner'!B7:G7</f>
        <v>0</v>
      </c>
      <c r="C7" s="102"/>
      <c r="D7" s="102"/>
      <c r="E7" s="102"/>
      <c r="F7" s="102"/>
      <c r="G7" s="103"/>
      <c r="H7" s="23"/>
      <c r="I7" s="23"/>
    </row>
    <row r="8" spans="1:12" ht="22.5" customHeight="1">
      <c r="A8" s="65" t="s">
        <v>8</v>
      </c>
      <c r="B8" s="66"/>
      <c r="C8" s="106">
        <f>'Données à renseigner'!C8:D8</f>
        <v>0</v>
      </c>
      <c r="D8" s="8"/>
      <c r="E8" s="8" t="s">
        <v>9</v>
      </c>
      <c r="F8" s="107">
        <f>'Données à renseigner'!F8</f>
        <v>0</v>
      </c>
      <c r="G8" s="9"/>
      <c r="H8" s="23"/>
      <c r="I8" s="23"/>
    </row>
    <row r="9" spans="1:12" ht="45.75" customHeight="1">
      <c r="A9" s="67" t="s">
        <v>25</v>
      </c>
      <c r="B9" s="68"/>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08">
        <f>'Données à renseigner'!C10:C10</f>
        <v>2</v>
      </c>
      <c r="C10" s="108"/>
      <c r="D10" s="8"/>
      <c r="E10" s="56" t="str">
        <f>'Données à renseigner'!E10</f>
        <v>Taux de la taxe de séjour :</v>
      </c>
      <c r="F10" s="56"/>
      <c r="G10" s="110">
        <f>'Données à renseigner'!F10</f>
        <v>0.04</v>
      </c>
      <c r="I10" s="23"/>
    </row>
    <row r="11" spans="1:12" ht="19.5" customHeight="1" thickBot="1">
      <c r="A11" s="26" t="str">
        <f>'Données à renseigner'!A11</f>
        <v>Taux de la taxe additionnelle :</v>
      </c>
      <c r="B11" s="109">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111" t="s">
        <v>40</v>
      </c>
      <c r="B15" s="111" t="s">
        <v>12</v>
      </c>
      <c r="C15" s="112" t="s">
        <v>10</v>
      </c>
      <c r="D15" s="112" t="s">
        <v>41</v>
      </c>
      <c r="E15" s="112" t="s">
        <v>42</v>
      </c>
      <c r="F15" s="113" t="s">
        <v>29</v>
      </c>
      <c r="G15" s="114" t="s">
        <v>28</v>
      </c>
      <c r="H15" s="115" t="s">
        <v>35</v>
      </c>
      <c r="I15" s="115" t="s">
        <v>36</v>
      </c>
      <c r="J15" s="116" t="s">
        <v>34</v>
      </c>
      <c r="K15" s="117" t="s">
        <v>39</v>
      </c>
    </row>
    <row r="16" spans="1:12" ht="20.149999999999999" customHeight="1">
      <c r="A16" s="50"/>
      <c r="B16" s="51"/>
      <c r="C16" s="33"/>
      <c r="D16" s="33"/>
      <c r="E16" s="33"/>
      <c r="F16" s="34"/>
      <c r="G16" s="41" t="str">
        <f>IF(N(C16)&gt;0,D16-F16,"")</f>
        <v/>
      </c>
      <c r="H16" s="45" t="str">
        <f>IF(N(C16)&gt;0,(E16/D16/C16),"")</f>
        <v/>
      </c>
      <c r="I16" s="37" t="str">
        <f>IF(N(H16)&gt;0,IF(((H16)*$G$10)&lt;$B$10,((((H16)*$G$10)+(H16*$G$10)*$B$11)),$B$10+($B$10*$B$11)),"")</f>
        <v/>
      </c>
      <c r="J16" s="46" t="str">
        <f>IF(N(C16)&gt;0,I16*F16,"")</f>
        <v/>
      </c>
      <c r="K16" s="42" t="str">
        <f>IF(N(J16)&gt;0,I16*C16*F16,"")</f>
        <v/>
      </c>
    </row>
    <row r="17" spans="1:11" ht="20.149999999999999" customHeight="1">
      <c r="A17" s="35"/>
      <c r="B17" s="36"/>
      <c r="C17" s="33"/>
      <c r="D17" s="33"/>
      <c r="E17" s="33"/>
      <c r="F17" s="34"/>
      <c r="G17" s="41" t="str">
        <f t="shared" ref="G17:G47" si="0">IF(N(C17)&gt;0,D17-F17,"")</f>
        <v/>
      </c>
      <c r="H17" s="45" t="str">
        <f t="shared" ref="H17:H47" si="1">IF(N(C17)&gt;0,(E17/D17/C17),"")</f>
        <v/>
      </c>
      <c r="I17" s="37" t="str">
        <f t="shared" ref="I17:I47" si="2">IF(N(H17)&gt;0,IF(((H17)*$G$10)&lt;$B$10,((((H17)*$G$10)+(H17*$G$10)*$B$11)),$B$10+($B$10*$B$11)),"")</f>
        <v/>
      </c>
      <c r="J17" s="46" t="str">
        <f t="shared" ref="J17:J47" si="3">IF(N(C17)&gt;0,I17*F17,"")</f>
        <v/>
      </c>
      <c r="K17" s="42" t="str">
        <f t="shared" ref="K17:K47" si="4">IF(N(J17)&gt;0,I17*C17*F17,"")</f>
        <v/>
      </c>
    </row>
    <row r="18" spans="1:11" ht="20.149999999999999" customHeight="1">
      <c r="A18" s="35"/>
      <c r="B18" s="36"/>
      <c r="C18" s="33"/>
      <c r="D18" s="33"/>
      <c r="E18" s="33"/>
      <c r="F18" s="34"/>
      <c r="G18" s="41" t="str">
        <f t="shared" si="0"/>
        <v/>
      </c>
      <c r="H18" s="45" t="str">
        <f t="shared" si="1"/>
        <v/>
      </c>
      <c r="I18" s="37" t="str">
        <f t="shared" si="2"/>
        <v/>
      </c>
      <c r="J18" s="46" t="str">
        <f t="shared" si="3"/>
        <v/>
      </c>
      <c r="K18" s="42" t="str">
        <f t="shared" si="4"/>
        <v/>
      </c>
    </row>
    <row r="19" spans="1:11" ht="20.149999999999999" customHeight="1">
      <c r="A19" s="35"/>
      <c r="B19" s="36"/>
      <c r="C19" s="33"/>
      <c r="D19" s="33"/>
      <c r="E19" s="33"/>
      <c r="F19" s="34"/>
      <c r="G19" s="41" t="str">
        <f t="shared" si="0"/>
        <v/>
      </c>
      <c r="H19" s="45" t="str">
        <f t="shared" si="1"/>
        <v/>
      </c>
      <c r="I19" s="37" t="str">
        <f t="shared" si="2"/>
        <v/>
      </c>
      <c r="J19" s="46" t="str">
        <f t="shared" si="3"/>
        <v/>
      </c>
      <c r="K19" s="42" t="str">
        <f t="shared" si="4"/>
        <v/>
      </c>
    </row>
    <row r="20" spans="1:11" ht="20.149999999999999" customHeight="1">
      <c r="A20" s="35"/>
      <c r="B20" s="36"/>
      <c r="C20" s="33"/>
      <c r="D20" s="33"/>
      <c r="E20" s="33"/>
      <c r="F20" s="34"/>
      <c r="G20" s="41" t="str">
        <f t="shared" si="0"/>
        <v/>
      </c>
      <c r="H20" s="45" t="str">
        <f t="shared" si="1"/>
        <v/>
      </c>
      <c r="I20" s="37" t="str">
        <f t="shared" si="2"/>
        <v/>
      </c>
      <c r="J20" s="46" t="str">
        <f t="shared" si="3"/>
        <v/>
      </c>
      <c r="K20" s="42" t="str">
        <f t="shared" si="4"/>
        <v/>
      </c>
    </row>
    <row r="21" spans="1:11" ht="20.149999999999999" customHeight="1">
      <c r="A21" s="35"/>
      <c r="B21" s="36"/>
      <c r="C21" s="33"/>
      <c r="D21" s="33"/>
      <c r="E21" s="33"/>
      <c r="F21" s="34"/>
      <c r="G21" s="41" t="str">
        <f t="shared" si="0"/>
        <v/>
      </c>
      <c r="H21" s="45" t="str">
        <f t="shared" si="1"/>
        <v/>
      </c>
      <c r="I21" s="37" t="str">
        <f t="shared" si="2"/>
        <v/>
      </c>
      <c r="J21" s="46" t="str">
        <f t="shared" si="3"/>
        <v/>
      </c>
      <c r="K21" s="42" t="str">
        <f t="shared" si="4"/>
        <v/>
      </c>
    </row>
    <row r="22" spans="1:11" ht="20.149999999999999" customHeight="1">
      <c r="A22" s="35"/>
      <c r="B22" s="36"/>
      <c r="C22" s="33"/>
      <c r="D22" s="33"/>
      <c r="E22" s="33"/>
      <c r="F22" s="34"/>
      <c r="G22" s="41" t="str">
        <f t="shared" si="0"/>
        <v/>
      </c>
      <c r="H22" s="45" t="str">
        <f t="shared" si="1"/>
        <v/>
      </c>
      <c r="I22" s="37" t="str">
        <f t="shared" si="2"/>
        <v/>
      </c>
      <c r="J22" s="46" t="str">
        <f t="shared" si="3"/>
        <v/>
      </c>
      <c r="K22" s="42" t="str">
        <f t="shared" si="4"/>
        <v/>
      </c>
    </row>
    <row r="23" spans="1:11" ht="20.149999999999999" customHeight="1">
      <c r="A23" s="35"/>
      <c r="B23" s="36"/>
      <c r="C23" s="33"/>
      <c r="D23" s="33"/>
      <c r="E23" s="33"/>
      <c r="F23" s="34"/>
      <c r="G23" s="41" t="str">
        <f t="shared" si="0"/>
        <v/>
      </c>
      <c r="H23" s="45" t="str">
        <f t="shared" si="1"/>
        <v/>
      </c>
      <c r="I23" s="37" t="str">
        <f t="shared" si="2"/>
        <v/>
      </c>
      <c r="J23" s="46" t="str">
        <f t="shared" si="3"/>
        <v/>
      </c>
      <c r="K23" s="42" t="str">
        <f t="shared" si="4"/>
        <v/>
      </c>
    </row>
    <row r="24" spans="1:11" ht="20.149999999999999" customHeight="1">
      <c r="A24" s="35"/>
      <c r="B24" s="36"/>
      <c r="C24" s="33"/>
      <c r="D24" s="33"/>
      <c r="E24" s="33"/>
      <c r="F24" s="34"/>
      <c r="G24" s="41" t="str">
        <f t="shared" si="0"/>
        <v/>
      </c>
      <c r="H24" s="45" t="str">
        <f t="shared" si="1"/>
        <v/>
      </c>
      <c r="I24" s="37" t="str">
        <f t="shared" si="2"/>
        <v/>
      </c>
      <c r="J24" s="46" t="str">
        <f t="shared" si="3"/>
        <v/>
      </c>
      <c r="K24" s="42" t="str">
        <f t="shared" si="4"/>
        <v/>
      </c>
    </row>
    <row r="25" spans="1:11" ht="20.149999999999999" customHeight="1">
      <c r="A25" s="35"/>
      <c r="B25" s="36"/>
      <c r="C25" s="33"/>
      <c r="D25" s="33"/>
      <c r="E25" s="33"/>
      <c r="F25" s="34"/>
      <c r="G25" s="41" t="str">
        <f t="shared" si="0"/>
        <v/>
      </c>
      <c r="H25" s="45" t="str">
        <f t="shared" si="1"/>
        <v/>
      </c>
      <c r="I25" s="37" t="str">
        <f t="shared" si="2"/>
        <v/>
      </c>
      <c r="J25" s="46" t="str">
        <f t="shared" si="3"/>
        <v/>
      </c>
      <c r="K25" s="42" t="str">
        <f t="shared" si="4"/>
        <v/>
      </c>
    </row>
    <row r="26" spans="1:11" ht="20.149999999999999" customHeight="1">
      <c r="A26" s="35"/>
      <c r="B26" s="36"/>
      <c r="C26" s="33"/>
      <c r="D26" s="33"/>
      <c r="E26" s="33"/>
      <c r="F26" s="34"/>
      <c r="G26" s="41" t="str">
        <f t="shared" si="0"/>
        <v/>
      </c>
      <c r="H26" s="45" t="str">
        <f t="shared" si="1"/>
        <v/>
      </c>
      <c r="I26" s="37" t="str">
        <f t="shared" si="2"/>
        <v/>
      </c>
      <c r="J26" s="46" t="str">
        <f t="shared" si="3"/>
        <v/>
      </c>
      <c r="K26" s="42" t="str">
        <f t="shared" si="4"/>
        <v/>
      </c>
    </row>
    <row r="27" spans="1:11" ht="19.5" customHeight="1">
      <c r="A27" s="35"/>
      <c r="B27" s="36"/>
      <c r="C27" s="33"/>
      <c r="D27" s="33"/>
      <c r="E27" s="33"/>
      <c r="F27" s="34"/>
      <c r="G27" s="41" t="str">
        <f t="shared" si="0"/>
        <v/>
      </c>
      <c r="H27" s="45" t="str">
        <f t="shared" si="1"/>
        <v/>
      </c>
      <c r="I27" s="37" t="str">
        <f t="shared" si="2"/>
        <v/>
      </c>
      <c r="J27" s="46" t="str">
        <f t="shared" si="3"/>
        <v/>
      </c>
      <c r="K27" s="42" t="str">
        <f t="shared" si="4"/>
        <v/>
      </c>
    </row>
    <row r="28" spans="1:11" ht="19.5" customHeight="1">
      <c r="A28" s="35"/>
      <c r="B28" s="36"/>
      <c r="C28" s="33"/>
      <c r="D28" s="33"/>
      <c r="E28" s="33"/>
      <c r="F28" s="34"/>
      <c r="G28" s="41" t="str">
        <f t="shared" si="0"/>
        <v/>
      </c>
      <c r="H28" s="45" t="str">
        <f t="shared" si="1"/>
        <v/>
      </c>
      <c r="I28" s="37" t="str">
        <f t="shared" si="2"/>
        <v/>
      </c>
      <c r="J28" s="46" t="str">
        <f t="shared" si="3"/>
        <v/>
      </c>
      <c r="K28" s="42" t="str">
        <f t="shared" si="4"/>
        <v/>
      </c>
    </row>
    <row r="29" spans="1:11" ht="19.5" customHeight="1">
      <c r="A29" s="35"/>
      <c r="B29" s="36"/>
      <c r="C29" s="33"/>
      <c r="D29" s="33"/>
      <c r="E29" s="33"/>
      <c r="F29" s="34"/>
      <c r="G29" s="41" t="str">
        <f t="shared" si="0"/>
        <v/>
      </c>
      <c r="H29" s="45" t="str">
        <f t="shared" si="1"/>
        <v/>
      </c>
      <c r="I29" s="37" t="str">
        <f t="shared" si="2"/>
        <v/>
      </c>
      <c r="J29" s="46" t="str">
        <f t="shared" si="3"/>
        <v/>
      </c>
      <c r="K29" s="42" t="str">
        <f t="shared" si="4"/>
        <v/>
      </c>
    </row>
    <row r="30" spans="1:11" ht="19.5" customHeight="1">
      <c r="A30" s="35"/>
      <c r="B30" s="36"/>
      <c r="C30" s="33"/>
      <c r="D30" s="33"/>
      <c r="E30" s="33"/>
      <c r="F30" s="34"/>
      <c r="G30" s="41" t="str">
        <f t="shared" si="0"/>
        <v/>
      </c>
      <c r="H30" s="45" t="str">
        <f t="shared" si="1"/>
        <v/>
      </c>
      <c r="I30" s="37" t="str">
        <f t="shared" si="2"/>
        <v/>
      </c>
      <c r="J30" s="46" t="str">
        <f t="shared" si="3"/>
        <v/>
      </c>
      <c r="K30" s="42" t="str">
        <f t="shared" si="4"/>
        <v/>
      </c>
    </row>
    <row r="31" spans="1:11" ht="19.5" customHeight="1">
      <c r="A31" s="35"/>
      <c r="B31" s="36"/>
      <c r="C31" s="33"/>
      <c r="D31" s="33"/>
      <c r="E31" s="33"/>
      <c r="F31" s="34"/>
      <c r="G31" s="41" t="str">
        <f t="shared" si="0"/>
        <v/>
      </c>
      <c r="H31" s="45" t="str">
        <f t="shared" si="1"/>
        <v/>
      </c>
      <c r="I31" s="37" t="str">
        <f t="shared" si="2"/>
        <v/>
      </c>
      <c r="J31" s="46" t="str">
        <f t="shared" si="3"/>
        <v/>
      </c>
      <c r="K31" s="42" t="str">
        <f t="shared" si="4"/>
        <v/>
      </c>
    </row>
    <row r="32" spans="1:11" ht="19.5" customHeight="1">
      <c r="A32" s="35"/>
      <c r="B32" s="36"/>
      <c r="C32" s="33"/>
      <c r="D32" s="33"/>
      <c r="E32" s="33"/>
      <c r="F32" s="34"/>
      <c r="G32" s="41" t="str">
        <f t="shared" si="0"/>
        <v/>
      </c>
      <c r="H32" s="45" t="str">
        <f t="shared" si="1"/>
        <v/>
      </c>
      <c r="I32" s="37" t="str">
        <f t="shared" si="2"/>
        <v/>
      </c>
      <c r="J32" s="46" t="str">
        <f t="shared" si="3"/>
        <v/>
      </c>
      <c r="K32" s="42" t="str">
        <f t="shared" si="4"/>
        <v/>
      </c>
    </row>
    <row r="33" spans="1:11" ht="20.149999999999999" customHeight="1">
      <c r="A33" s="35"/>
      <c r="B33" s="36"/>
      <c r="C33" s="33"/>
      <c r="D33" s="33"/>
      <c r="E33" s="33"/>
      <c r="F33" s="34"/>
      <c r="G33" s="41" t="str">
        <f t="shared" si="0"/>
        <v/>
      </c>
      <c r="H33" s="45" t="str">
        <f t="shared" si="1"/>
        <v/>
      </c>
      <c r="I33" s="37" t="str">
        <f t="shared" si="2"/>
        <v/>
      </c>
      <c r="J33" s="46" t="str">
        <f t="shared" si="3"/>
        <v/>
      </c>
      <c r="K33" s="42" t="str">
        <f t="shared" si="4"/>
        <v/>
      </c>
    </row>
    <row r="34" spans="1:11" ht="20.149999999999999" customHeight="1">
      <c r="A34" s="35"/>
      <c r="B34" s="36"/>
      <c r="C34" s="33"/>
      <c r="D34" s="33"/>
      <c r="E34" s="33"/>
      <c r="F34" s="34"/>
      <c r="G34" s="41" t="str">
        <f t="shared" si="0"/>
        <v/>
      </c>
      <c r="H34" s="45" t="str">
        <f t="shared" si="1"/>
        <v/>
      </c>
      <c r="I34" s="37" t="str">
        <f t="shared" si="2"/>
        <v/>
      </c>
      <c r="J34" s="46" t="str">
        <f t="shared" si="3"/>
        <v/>
      </c>
      <c r="K34" s="42" t="str">
        <f t="shared" si="4"/>
        <v/>
      </c>
    </row>
    <row r="35" spans="1:11" ht="20.149999999999999" customHeight="1">
      <c r="A35" s="35"/>
      <c r="B35" s="36"/>
      <c r="C35" s="33"/>
      <c r="D35" s="33"/>
      <c r="E35" s="33"/>
      <c r="F35" s="34"/>
      <c r="G35" s="41" t="str">
        <f t="shared" si="0"/>
        <v/>
      </c>
      <c r="H35" s="45" t="str">
        <f t="shared" si="1"/>
        <v/>
      </c>
      <c r="I35" s="37" t="str">
        <f t="shared" si="2"/>
        <v/>
      </c>
      <c r="J35" s="46" t="str">
        <f t="shared" si="3"/>
        <v/>
      </c>
      <c r="K35" s="42" t="str">
        <f t="shared" si="4"/>
        <v/>
      </c>
    </row>
    <row r="36" spans="1:11" ht="19.5" customHeight="1">
      <c r="A36" s="35"/>
      <c r="B36" s="36"/>
      <c r="C36" s="33"/>
      <c r="D36" s="33"/>
      <c r="E36" s="33"/>
      <c r="F36" s="34"/>
      <c r="G36" s="41" t="str">
        <f t="shared" si="0"/>
        <v/>
      </c>
      <c r="H36" s="45" t="str">
        <f t="shared" si="1"/>
        <v/>
      </c>
      <c r="I36" s="37" t="str">
        <f t="shared" si="2"/>
        <v/>
      </c>
      <c r="J36" s="46" t="str">
        <f t="shared" si="3"/>
        <v/>
      </c>
      <c r="K36" s="42" t="str">
        <f t="shared" si="4"/>
        <v/>
      </c>
    </row>
    <row r="37" spans="1:11" ht="19.5" customHeight="1">
      <c r="A37" s="35"/>
      <c r="B37" s="36"/>
      <c r="C37" s="33"/>
      <c r="D37" s="33"/>
      <c r="E37" s="33"/>
      <c r="F37" s="34"/>
      <c r="G37" s="41" t="str">
        <f t="shared" si="0"/>
        <v/>
      </c>
      <c r="H37" s="45" t="str">
        <f t="shared" si="1"/>
        <v/>
      </c>
      <c r="I37" s="37" t="str">
        <f t="shared" si="2"/>
        <v/>
      </c>
      <c r="J37" s="46" t="str">
        <f t="shared" si="3"/>
        <v/>
      </c>
      <c r="K37" s="42" t="str">
        <f t="shared" si="4"/>
        <v/>
      </c>
    </row>
    <row r="38" spans="1:11" ht="19.5" customHeight="1">
      <c r="A38" s="35"/>
      <c r="B38" s="36"/>
      <c r="C38" s="33"/>
      <c r="D38" s="33"/>
      <c r="E38" s="33"/>
      <c r="F38" s="34"/>
      <c r="G38" s="41" t="str">
        <f t="shared" si="0"/>
        <v/>
      </c>
      <c r="H38" s="45" t="str">
        <f t="shared" si="1"/>
        <v/>
      </c>
      <c r="I38" s="37" t="str">
        <f t="shared" si="2"/>
        <v/>
      </c>
      <c r="J38" s="46" t="str">
        <f t="shared" si="3"/>
        <v/>
      </c>
      <c r="K38" s="42" t="str">
        <f t="shared" si="4"/>
        <v/>
      </c>
    </row>
    <row r="39" spans="1:11" ht="20.149999999999999" customHeight="1">
      <c r="A39" s="35"/>
      <c r="B39" s="36"/>
      <c r="C39" s="33"/>
      <c r="D39" s="33"/>
      <c r="E39" s="33"/>
      <c r="F39" s="34"/>
      <c r="G39" s="41" t="str">
        <f t="shared" si="0"/>
        <v/>
      </c>
      <c r="H39" s="45" t="str">
        <f t="shared" si="1"/>
        <v/>
      </c>
      <c r="I39" s="37" t="str">
        <f t="shared" si="2"/>
        <v/>
      </c>
      <c r="J39" s="46" t="str">
        <f t="shared" si="3"/>
        <v/>
      </c>
      <c r="K39" s="42" t="str">
        <f t="shared" si="4"/>
        <v/>
      </c>
    </row>
    <row r="40" spans="1:11" ht="20.149999999999999" customHeight="1">
      <c r="A40" s="35"/>
      <c r="B40" s="36"/>
      <c r="C40" s="33"/>
      <c r="D40" s="33"/>
      <c r="E40" s="33"/>
      <c r="F40" s="34"/>
      <c r="G40" s="41" t="str">
        <f t="shared" si="0"/>
        <v/>
      </c>
      <c r="H40" s="45" t="str">
        <f t="shared" si="1"/>
        <v/>
      </c>
      <c r="I40" s="37" t="str">
        <f t="shared" si="2"/>
        <v/>
      </c>
      <c r="J40" s="46" t="str">
        <f t="shared" si="3"/>
        <v/>
      </c>
      <c r="K40" s="42" t="str">
        <f t="shared" si="4"/>
        <v/>
      </c>
    </row>
    <row r="41" spans="1:11" ht="20.149999999999999" customHeight="1">
      <c r="A41" s="35"/>
      <c r="B41" s="36"/>
      <c r="C41" s="33"/>
      <c r="D41" s="33"/>
      <c r="E41" s="33"/>
      <c r="F41" s="34"/>
      <c r="G41" s="41" t="str">
        <f t="shared" si="0"/>
        <v/>
      </c>
      <c r="H41" s="45" t="str">
        <f t="shared" si="1"/>
        <v/>
      </c>
      <c r="I41" s="37" t="str">
        <f t="shared" si="2"/>
        <v/>
      </c>
      <c r="J41" s="46" t="str">
        <f t="shared" si="3"/>
        <v/>
      </c>
      <c r="K41" s="42" t="str">
        <f t="shared" si="4"/>
        <v/>
      </c>
    </row>
    <row r="42" spans="1:11" ht="20.149999999999999" customHeight="1">
      <c r="A42" s="35"/>
      <c r="B42" s="36"/>
      <c r="C42" s="33"/>
      <c r="D42" s="33"/>
      <c r="E42" s="33"/>
      <c r="F42" s="34"/>
      <c r="G42" s="41" t="str">
        <f t="shared" si="0"/>
        <v/>
      </c>
      <c r="H42" s="45" t="str">
        <f t="shared" si="1"/>
        <v/>
      </c>
      <c r="I42" s="37" t="str">
        <f t="shared" si="2"/>
        <v/>
      </c>
      <c r="J42" s="46" t="str">
        <f t="shared" si="3"/>
        <v/>
      </c>
      <c r="K42" s="42" t="str">
        <f t="shared" si="4"/>
        <v/>
      </c>
    </row>
    <row r="43" spans="1:11" ht="20.149999999999999" customHeight="1">
      <c r="A43" s="35"/>
      <c r="B43" s="36"/>
      <c r="C43" s="33"/>
      <c r="D43" s="33"/>
      <c r="E43" s="33"/>
      <c r="F43" s="34"/>
      <c r="G43" s="41" t="str">
        <f t="shared" si="0"/>
        <v/>
      </c>
      <c r="H43" s="45" t="str">
        <f t="shared" si="1"/>
        <v/>
      </c>
      <c r="I43" s="37" t="str">
        <f t="shared" si="2"/>
        <v/>
      </c>
      <c r="J43" s="46" t="str">
        <f t="shared" si="3"/>
        <v/>
      </c>
      <c r="K43" s="42" t="str">
        <f t="shared" si="4"/>
        <v/>
      </c>
    </row>
    <row r="44" spans="1:11" ht="20.149999999999999" customHeight="1">
      <c r="A44" s="35"/>
      <c r="B44" s="36"/>
      <c r="C44" s="33"/>
      <c r="D44" s="33"/>
      <c r="E44" s="33"/>
      <c r="F44" s="34"/>
      <c r="G44" s="41" t="str">
        <f t="shared" si="0"/>
        <v/>
      </c>
      <c r="H44" s="45" t="str">
        <f t="shared" si="1"/>
        <v/>
      </c>
      <c r="I44" s="37" t="str">
        <f t="shared" si="2"/>
        <v/>
      </c>
      <c r="J44" s="46" t="str">
        <f t="shared" si="3"/>
        <v/>
      </c>
      <c r="K44" s="42" t="str">
        <f t="shared" si="4"/>
        <v/>
      </c>
    </row>
    <row r="45" spans="1:11" ht="20.149999999999999" customHeight="1">
      <c r="A45" s="35"/>
      <c r="B45" s="36"/>
      <c r="C45" s="33"/>
      <c r="D45" s="33"/>
      <c r="E45" s="33"/>
      <c r="F45" s="34"/>
      <c r="G45" s="41" t="str">
        <f t="shared" si="0"/>
        <v/>
      </c>
      <c r="H45" s="45" t="str">
        <f t="shared" si="1"/>
        <v/>
      </c>
      <c r="I45" s="37" t="str">
        <f t="shared" si="2"/>
        <v/>
      </c>
      <c r="J45" s="46" t="str">
        <f t="shared" si="3"/>
        <v/>
      </c>
      <c r="K45" s="42" t="str">
        <f t="shared" si="4"/>
        <v/>
      </c>
    </row>
    <row r="46" spans="1:11" ht="20.149999999999999" customHeight="1">
      <c r="A46" s="35"/>
      <c r="B46" s="36"/>
      <c r="C46" s="33"/>
      <c r="D46" s="33"/>
      <c r="E46" s="33"/>
      <c r="F46" s="34"/>
      <c r="G46" s="41" t="str">
        <f t="shared" si="0"/>
        <v/>
      </c>
      <c r="H46" s="45" t="str">
        <f t="shared" si="1"/>
        <v/>
      </c>
      <c r="I46" s="37" t="str">
        <f t="shared" si="2"/>
        <v/>
      </c>
      <c r="J46" s="46" t="str">
        <f t="shared" si="3"/>
        <v/>
      </c>
      <c r="K46" s="42" t="str">
        <f t="shared" si="4"/>
        <v/>
      </c>
    </row>
    <row r="47" spans="1:11" ht="20.149999999999999" customHeight="1">
      <c r="A47" s="35"/>
      <c r="B47" s="36"/>
      <c r="C47" s="33"/>
      <c r="D47" s="33"/>
      <c r="E47" s="33"/>
      <c r="F47" s="34"/>
      <c r="G47" s="41" t="str">
        <f t="shared" si="0"/>
        <v/>
      </c>
      <c r="H47" s="45" t="str">
        <f t="shared" si="1"/>
        <v/>
      </c>
      <c r="I47" s="37" t="str">
        <f t="shared" si="2"/>
        <v/>
      </c>
      <c r="J47" s="46" t="str">
        <f t="shared" si="3"/>
        <v/>
      </c>
      <c r="K47" s="42" t="str">
        <f t="shared" si="4"/>
        <v/>
      </c>
    </row>
    <row r="48" spans="1:11" ht="20.149999999999999" customHeight="1" thickBot="1">
      <c r="A48" s="13" t="s">
        <v>11</v>
      </c>
      <c r="B48" s="14"/>
      <c r="C48" s="15">
        <f>SUM(C16:C47)</f>
        <v>0</v>
      </c>
      <c r="D48" s="15">
        <f t="shared" ref="D48:G48" si="5">SUM(D16:D47)</f>
        <v>0</v>
      </c>
      <c r="E48" s="15"/>
      <c r="F48" s="16">
        <f t="shared" si="5"/>
        <v>0</v>
      </c>
      <c r="G48" s="47">
        <f t="shared" si="5"/>
        <v>0</v>
      </c>
      <c r="H48" s="48">
        <f>SUM(H16:H47)</f>
        <v>0</v>
      </c>
      <c r="I48" s="48">
        <f t="shared" ref="I48:K48" si="6">SUM(I16:I47)</f>
        <v>0</v>
      </c>
      <c r="J48" s="49">
        <f t="shared" si="6"/>
        <v>0</v>
      </c>
      <c r="K48" s="43">
        <f t="shared" si="6"/>
        <v>0</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A1:G1"/>
    <mergeCell ref="A2:G2"/>
    <mergeCell ref="B5:D5"/>
    <mergeCell ref="F5:G5"/>
    <mergeCell ref="B6:G6"/>
    <mergeCell ref="B7:G7"/>
    <mergeCell ref="A8:B8"/>
    <mergeCell ref="A9:B9"/>
    <mergeCell ref="C9:G9"/>
    <mergeCell ref="B10:C10"/>
    <mergeCell ref="E10:F10"/>
  </mergeCells>
  <dataValidations count="6">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600-000000000000}">
      <formula1>40544</formula1>
    </dataValidation>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600-000001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600-000002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600-000003000000}"/>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600-000004000000}"/>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600-000005000000}">
      <formula1>0</formula1>
      <formula2>10000</formula2>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6"/>
  <sheetViews>
    <sheetView zoomScale="85" zoomScaleNormal="85" workbookViewId="0">
      <selection activeCell="C9" sqref="C9:G9"/>
    </sheetView>
  </sheetViews>
  <sheetFormatPr baseColWidth="10" defaultRowHeight="12.5"/>
  <cols>
    <col min="1" max="1" width="34.453125" style="18" customWidth="1"/>
    <col min="2" max="2" width="14.81640625" style="18" customWidth="1"/>
    <col min="3" max="3" width="20.54296875" style="18" customWidth="1"/>
    <col min="4" max="4" width="16.26953125" style="18" customWidth="1"/>
    <col min="5" max="5" width="24" style="18" customWidth="1"/>
    <col min="6" max="6" width="19.1796875" style="18" customWidth="1"/>
    <col min="7" max="7" width="18.54296875" style="18" customWidth="1"/>
    <col min="8" max="8" width="53.81640625" style="18" customWidth="1"/>
    <col min="9" max="9" width="16" style="18" customWidth="1"/>
    <col min="10" max="10" width="20" style="18" customWidth="1"/>
    <col min="11" max="11" width="16.453125" style="18" customWidth="1"/>
    <col min="12" max="12" width="15.81640625" style="18" customWidth="1"/>
    <col min="13" max="256" width="11.453125" style="18"/>
    <col min="257" max="257" width="28" style="18" customWidth="1"/>
    <col min="258" max="258" width="11.81640625" style="18" customWidth="1"/>
    <col min="259" max="259" width="20.54296875" style="18" customWidth="1"/>
    <col min="260" max="260" width="16.26953125" style="18" customWidth="1"/>
    <col min="261" max="261" width="24" style="18" customWidth="1"/>
    <col min="262" max="262" width="19.1796875" style="18" customWidth="1"/>
    <col min="263" max="263" width="16.26953125" style="18" customWidth="1"/>
    <col min="264" max="264" width="13.453125" style="18" customWidth="1"/>
    <col min="265" max="265" width="12.453125" style="18" customWidth="1"/>
    <col min="266" max="266" width="16.26953125" style="18" customWidth="1"/>
    <col min="267" max="267" width="11.26953125" style="18" customWidth="1"/>
    <col min="268" max="268" width="15.81640625" style="18" customWidth="1"/>
    <col min="269" max="512" width="11.453125" style="18"/>
    <col min="513" max="513" width="28" style="18" customWidth="1"/>
    <col min="514" max="514" width="11.81640625" style="18" customWidth="1"/>
    <col min="515" max="515" width="20.54296875" style="18" customWidth="1"/>
    <col min="516" max="516" width="16.26953125" style="18" customWidth="1"/>
    <col min="517" max="517" width="24" style="18" customWidth="1"/>
    <col min="518" max="518" width="19.1796875" style="18" customWidth="1"/>
    <col min="519" max="519" width="16.26953125" style="18" customWidth="1"/>
    <col min="520" max="520" width="13.453125" style="18" customWidth="1"/>
    <col min="521" max="521" width="12.453125" style="18" customWidth="1"/>
    <col min="522" max="522" width="16.26953125" style="18" customWidth="1"/>
    <col min="523" max="523" width="11.26953125" style="18" customWidth="1"/>
    <col min="524" max="524" width="15.81640625" style="18" customWidth="1"/>
    <col min="525" max="768" width="11.453125" style="18"/>
    <col min="769" max="769" width="28" style="18" customWidth="1"/>
    <col min="770" max="770" width="11.81640625" style="18" customWidth="1"/>
    <col min="771" max="771" width="20.54296875" style="18" customWidth="1"/>
    <col min="772" max="772" width="16.26953125" style="18" customWidth="1"/>
    <col min="773" max="773" width="24" style="18" customWidth="1"/>
    <col min="774" max="774" width="19.1796875" style="18" customWidth="1"/>
    <col min="775" max="775" width="16.26953125" style="18" customWidth="1"/>
    <col min="776" max="776" width="13.453125" style="18" customWidth="1"/>
    <col min="777" max="777" width="12.453125" style="18" customWidth="1"/>
    <col min="778" max="778" width="16.26953125" style="18" customWidth="1"/>
    <col min="779" max="779" width="11.26953125" style="18" customWidth="1"/>
    <col min="780" max="780" width="15.81640625" style="18" customWidth="1"/>
    <col min="781" max="1024" width="11.453125" style="18"/>
    <col min="1025" max="1025" width="28" style="18" customWidth="1"/>
    <col min="1026" max="1026" width="11.81640625" style="18" customWidth="1"/>
    <col min="1027" max="1027" width="20.54296875" style="18" customWidth="1"/>
    <col min="1028" max="1028" width="16.26953125" style="18" customWidth="1"/>
    <col min="1029" max="1029" width="24" style="18" customWidth="1"/>
    <col min="1030" max="1030" width="19.1796875" style="18" customWidth="1"/>
    <col min="1031" max="1031" width="16.26953125" style="18" customWidth="1"/>
    <col min="1032" max="1032" width="13.453125" style="18" customWidth="1"/>
    <col min="1033" max="1033" width="12.453125" style="18" customWidth="1"/>
    <col min="1034" max="1034" width="16.26953125" style="18" customWidth="1"/>
    <col min="1035" max="1035" width="11.26953125" style="18" customWidth="1"/>
    <col min="1036" max="1036" width="15.81640625" style="18" customWidth="1"/>
    <col min="1037" max="1280" width="11.453125" style="18"/>
    <col min="1281" max="1281" width="28" style="18" customWidth="1"/>
    <col min="1282" max="1282" width="11.81640625" style="18" customWidth="1"/>
    <col min="1283" max="1283" width="20.54296875" style="18" customWidth="1"/>
    <col min="1284" max="1284" width="16.26953125" style="18" customWidth="1"/>
    <col min="1285" max="1285" width="24" style="18" customWidth="1"/>
    <col min="1286" max="1286" width="19.1796875" style="18" customWidth="1"/>
    <col min="1287" max="1287" width="16.26953125" style="18" customWidth="1"/>
    <col min="1288" max="1288" width="13.453125" style="18" customWidth="1"/>
    <col min="1289" max="1289" width="12.453125" style="18" customWidth="1"/>
    <col min="1290" max="1290" width="16.26953125" style="18" customWidth="1"/>
    <col min="1291" max="1291" width="11.26953125" style="18" customWidth="1"/>
    <col min="1292" max="1292" width="15.81640625" style="18" customWidth="1"/>
    <col min="1293" max="1536" width="11.453125" style="18"/>
    <col min="1537" max="1537" width="28" style="18" customWidth="1"/>
    <col min="1538" max="1538" width="11.81640625" style="18" customWidth="1"/>
    <col min="1539" max="1539" width="20.54296875" style="18" customWidth="1"/>
    <col min="1540" max="1540" width="16.26953125" style="18" customWidth="1"/>
    <col min="1541" max="1541" width="24" style="18" customWidth="1"/>
    <col min="1542" max="1542" width="19.1796875" style="18" customWidth="1"/>
    <col min="1543" max="1543" width="16.26953125" style="18" customWidth="1"/>
    <col min="1544" max="1544" width="13.453125" style="18" customWidth="1"/>
    <col min="1545" max="1545" width="12.453125" style="18" customWidth="1"/>
    <col min="1546" max="1546" width="16.26953125" style="18" customWidth="1"/>
    <col min="1547" max="1547" width="11.26953125" style="18" customWidth="1"/>
    <col min="1548" max="1548" width="15.81640625" style="18" customWidth="1"/>
    <col min="1549" max="1792" width="11.453125" style="18"/>
    <col min="1793" max="1793" width="28" style="18" customWidth="1"/>
    <col min="1794" max="1794" width="11.81640625" style="18" customWidth="1"/>
    <col min="1795" max="1795" width="20.54296875" style="18" customWidth="1"/>
    <col min="1796" max="1796" width="16.26953125" style="18" customWidth="1"/>
    <col min="1797" max="1797" width="24" style="18" customWidth="1"/>
    <col min="1798" max="1798" width="19.1796875" style="18" customWidth="1"/>
    <col min="1799" max="1799" width="16.26953125" style="18" customWidth="1"/>
    <col min="1800" max="1800" width="13.453125" style="18" customWidth="1"/>
    <col min="1801" max="1801" width="12.453125" style="18" customWidth="1"/>
    <col min="1802" max="1802" width="16.26953125" style="18" customWidth="1"/>
    <col min="1803" max="1803" width="11.26953125" style="18" customWidth="1"/>
    <col min="1804" max="1804" width="15.81640625" style="18" customWidth="1"/>
    <col min="1805" max="2048" width="11.453125" style="18"/>
    <col min="2049" max="2049" width="28" style="18" customWidth="1"/>
    <col min="2050" max="2050" width="11.81640625" style="18" customWidth="1"/>
    <col min="2051" max="2051" width="20.54296875" style="18" customWidth="1"/>
    <col min="2052" max="2052" width="16.26953125" style="18" customWidth="1"/>
    <col min="2053" max="2053" width="24" style="18" customWidth="1"/>
    <col min="2054" max="2054" width="19.1796875" style="18" customWidth="1"/>
    <col min="2055" max="2055" width="16.26953125" style="18" customWidth="1"/>
    <col min="2056" max="2056" width="13.453125" style="18" customWidth="1"/>
    <col min="2057" max="2057" width="12.453125" style="18" customWidth="1"/>
    <col min="2058" max="2058" width="16.26953125" style="18" customWidth="1"/>
    <col min="2059" max="2059" width="11.26953125" style="18" customWidth="1"/>
    <col min="2060" max="2060" width="15.81640625" style="18" customWidth="1"/>
    <col min="2061" max="2304" width="11.453125" style="18"/>
    <col min="2305" max="2305" width="28" style="18" customWidth="1"/>
    <col min="2306" max="2306" width="11.81640625" style="18" customWidth="1"/>
    <col min="2307" max="2307" width="20.54296875" style="18" customWidth="1"/>
    <col min="2308" max="2308" width="16.26953125" style="18" customWidth="1"/>
    <col min="2309" max="2309" width="24" style="18" customWidth="1"/>
    <col min="2310" max="2310" width="19.1796875" style="18" customWidth="1"/>
    <col min="2311" max="2311" width="16.26953125" style="18" customWidth="1"/>
    <col min="2312" max="2312" width="13.453125" style="18" customWidth="1"/>
    <col min="2313" max="2313" width="12.453125" style="18" customWidth="1"/>
    <col min="2314" max="2314" width="16.26953125" style="18" customWidth="1"/>
    <col min="2315" max="2315" width="11.26953125" style="18" customWidth="1"/>
    <col min="2316" max="2316" width="15.81640625" style="18" customWidth="1"/>
    <col min="2317" max="2560" width="11.453125" style="18"/>
    <col min="2561" max="2561" width="28" style="18" customWidth="1"/>
    <col min="2562" max="2562" width="11.81640625" style="18" customWidth="1"/>
    <col min="2563" max="2563" width="20.54296875" style="18" customWidth="1"/>
    <col min="2564" max="2564" width="16.26953125" style="18" customWidth="1"/>
    <col min="2565" max="2565" width="24" style="18" customWidth="1"/>
    <col min="2566" max="2566" width="19.1796875" style="18" customWidth="1"/>
    <col min="2567" max="2567" width="16.26953125" style="18" customWidth="1"/>
    <col min="2568" max="2568" width="13.453125" style="18" customWidth="1"/>
    <col min="2569" max="2569" width="12.453125" style="18" customWidth="1"/>
    <col min="2570" max="2570" width="16.26953125" style="18" customWidth="1"/>
    <col min="2571" max="2571" width="11.26953125" style="18" customWidth="1"/>
    <col min="2572" max="2572" width="15.81640625" style="18" customWidth="1"/>
    <col min="2573" max="2816" width="11.453125" style="18"/>
    <col min="2817" max="2817" width="28" style="18" customWidth="1"/>
    <col min="2818" max="2818" width="11.81640625" style="18" customWidth="1"/>
    <col min="2819" max="2819" width="20.54296875" style="18" customWidth="1"/>
    <col min="2820" max="2820" width="16.26953125" style="18" customWidth="1"/>
    <col min="2821" max="2821" width="24" style="18" customWidth="1"/>
    <col min="2822" max="2822" width="19.1796875" style="18" customWidth="1"/>
    <col min="2823" max="2823" width="16.26953125" style="18" customWidth="1"/>
    <col min="2824" max="2824" width="13.453125" style="18" customWidth="1"/>
    <col min="2825" max="2825" width="12.453125" style="18" customWidth="1"/>
    <col min="2826" max="2826" width="16.26953125" style="18" customWidth="1"/>
    <col min="2827" max="2827" width="11.26953125" style="18" customWidth="1"/>
    <col min="2828" max="2828" width="15.81640625" style="18" customWidth="1"/>
    <col min="2829" max="3072" width="11.453125" style="18"/>
    <col min="3073" max="3073" width="28" style="18" customWidth="1"/>
    <col min="3074" max="3074" width="11.81640625" style="18" customWidth="1"/>
    <col min="3075" max="3075" width="20.54296875" style="18" customWidth="1"/>
    <col min="3076" max="3076" width="16.26953125" style="18" customWidth="1"/>
    <col min="3077" max="3077" width="24" style="18" customWidth="1"/>
    <col min="3078" max="3078" width="19.1796875" style="18" customWidth="1"/>
    <col min="3079" max="3079" width="16.26953125" style="18" customWidth="1"/>
    <col min="3080" max="3080" width="13.453125" style="18" customWidth="1"/>
    <col min="3081" max="3081" width="12.453125" style="18" customWidth="1"/>
    <col min="3082" max="3082" width="16.26953125" style="18" customWidth="1"/>
    <col min="3083" max="3083" width="11.26953125" style="18" customWidth="1"/>
    <col min="3084" max="3084" width="15.81640625" style="18" customWidth="1"/>
    <col min="3085" max="3328" width="11.453125" style="18"/>
    <col min="3329" max="3329" width="28" style="18" customWidth="1"/>
    <col min="3330" max="3330" width="11.81640625" style="18" customWidth="1"/>
    <col min="3331" max="3331" width="20.54296875" style="18" customWidth="1"/>
    <col min="3332" max="3332" width="16.26953125" style="18" customWidth="1"/>
    <col min="3333" max="3333" width="24" style="18" customWidth="1"/>
    <col min="3334" max="3334" width="19.1796875" style="18" customWidth="1"/>
    <col min="3335" max="3335" width="16.26953125" style="18" customWidth="1"/>
    <col min="3336" max="3336" width="13.453125" style="18" customWidth="1"/>
    <col min="3337" max="3337" width="12.453125" style="18" customWidth="1"/>
    <col min="3338" max="3338" width="16.26953125" style="18" customWidth="1"/>
    <col min="3339" max="3339" width="11.26953125" style="18" customWidth="1"/>
    <col min="3340" max="3340" width="15.81640625" style="18" customWidth="1"/>
    <col min="3341" max="3584" width="11.453125" style="18"/>
    <col min="3585" max="3585" width="28" style="18" customWidth="1"/>
    <col min="3586" max="3586" width="11.81640625" style="18" customWidth="1"/>
    <col min="3587" max="3587" width="20.54296875" style="18" customWidth="1"/>
    <col min="3588" max="3588" width="16.26953125" style="18" customWidth="1"/>
    <col min="3589" max="3589" width="24" style="18" customWidth="1"/>
    <col min="3590" max="3590" width="19.1796875" style="18" customWidth="1"/>
    <col min="3591" max="3591" width="16.26953125" style="18" customWidth="1"/>
    <col min="3592" max="3592" width="13.453125" style="18" customWidth="1"/>
    <col min="3593" max="3593" width="12.453125" style="18" customWidth="1"/>
    <col min="3594" max="3594" width="16.26953125" style="18" customWidth="1"/>
    <col min="3595" max="3595" width="11.26953125" style="18" customWidth="1"/>
    <col min="3596" max="3596" width="15.81640625" style="18" customWidth="1"/>
    <col min="3597" max="3840" width="11.453125" style="18"/>
    <col min="3841" max="3841" width="28" style="18" customWidth="1"/>
    <col min="3842" max="3842" width="11.81640625" style="18" customWidth="1"/>
    <col min="3843" max="3843" width="20.54296875" style="18" customWidth="1"/>
    <col min="3844" max="3844" width="16.26953125" style="18" customWidth="1"/>
    <col min="3845" max="3845" width="24" style="18" customWidth="1"/>
    <col min="3846" max="3846" width="19.1796875" style="18" customWidth="1"/>
    <col min="3847" max="3847" width="16.26953125" style="18" customWidth="1"/>
    <col min="3848" max="3848" width="13.453125" style="18" customWidth="1"/>
    <col min="3849" max="3849" width="12.453125" style="18" customWidth="1"/>
    <col min="3850" max="3850" width="16.26953125" style="18" customWidth="1"/>
    <col min="3851" max="3851" width="11.26953125" style="18" customWidth="1"/>
    <col min="3852" max="3852" width="15.81640625" style="18" customWidth="1"/>
    <col min="3853" max="4096" width="11.453125" style="18"/>
    <col min="4097" max="4097" width="28" style="18" customWidth="1"/>
    <col min="4098" max="4098" width="11.81640625" style="18" customWidth="1"/>
    <col min="4099" max="4099" width="20.54296875" style="18" customWidth="1"/>
    <col min="4100" max="4100" width="16.26953125" style="18" customWidth="1"/>
    <col min="4101" max="4101" width="24" style="18" customWidth="1"/>
    <col min="4102" max="4102" width="19.1796875" style="18" customWidth="1"/>
    <col min="4103" max="4103" width="16.26953125" style="18" customWidth="1"/>
    <col min="4104" max="4104" width="13.453125" style="18" customWidth="1"/>
    <col min="4105" max="4105" width="12.453125" style="18" customWidth="1"/>
    <col min="4106" max="4106" width="16.26953125" style="18" customWidth="1"/>
    <col min="4107" max="4107" width="11.26953125" style="18" customWidth="1"/>
    <col min="4108" max="4108" width="15.81640625" style="18" customWidth="1"/>
    <col min="4109" max="4352" width="11.453125" style="18"/>
    <col min="4353" max="4353" width="28" style="18" customWidth="1"/>
    <col min="4354" max="4354" width="11.81640625" style="18" customWidth="1"/>
    <col min="4355" max="4355" width="20.54296875" style="18" customWidth="1"/>
    <col min="4356" max="4356" width="16.26953125" style="18" customWidth="1"/>
    <col min="4357" max="4357" width="24" style="18" customWidth="1"/>
    <col min="4358" max="4358" width="19.1796875" style="18" customWidth="1"/>
    <col min="4359" max="4359" width="16.26953125" style="18" customWidth="1"/>
    <col min="4360" max="4360" width="13.453125" style="18" customWidth="1"/>
    <col min="4361" max="4361" width="12.453125" style="18" customWidth="1"/>
    <col min="4362" max="4362" width="16.26953125" style="18" customWidth="1"/>
    <col min="4363" max="4363" width="11.26953125" style="18" customWidth="1"/>
    <col min="4364" max="4364" width="15.81640625" style="18" customWidth="1"/>
    <col min="4365" max="4608" width="11.453125" style="18"/>
    <col min="4609" max="4609" width="28" style="18" customWidth="1"/>
    <col min="4610" max="4610" width="11.81640625" style="18" customWidth="1"/>
    <col min="4611" max="4611" width="20.54296875" style="18" customWidth="1"/>
    <col min="4612" max="4612" width="16.26953125" style="18" customWidth="1"/>
    <col min="4613" max="4613" width="24" style="18" customWidth="1"/>
    <col min="4614" max="4614" width="19.1796875" style="18" customWidth="1"/>
    <col min="4615" max="4615" width="16.26953125" style="18" customWidth="1"/>
    <col min="4616" max="4616" width="13.453125" style="18" customWidth="1"/>
    <col min="4617" max="4617" width="12.453125" style="18" customWidth="1"/>
    <col min="4618" max="4618" width="16.26953125" style="18" customWidth="1"/>
    <col min="4619" max="4619" width="11.26953125" style="18" customWidth="1"/>
    <col min="4620" max="4620" width="15.81640625" style="18" customWidth="1"/>
    <col min="4621" max="4864" width="11.453125" style="18"/>
    <col min="4865" max="4865" width="28" style="18" customWidth="1"/>
    <col min="4866" max="4866" width="11.81640625" style="18" customWidth="1"/>
    <col min="4867" max="4867" width="20.54296875" style="18" customWidth="1"/>
    <col min="4868" max="4868" width="16.26953125" style="18" customWidth="1"/>
    <col min="4869" max="4869" width="24" style="18" customWidth="1"/>
    <col min="4870" max="4870" width="19.1796875" style="18" customWidth="1"/>
    <col min="4871" max="4871" width="16.26953125" style="18" customWidth="1"/>
    <col min="4872" max="4872" width="13.453125" style="18" customWidth="1"/>
    <col min="4873" max="4873" width="12.453125" style="18" customWidth="1"/>
    <col min="4874" max="4874" width="16.26953125" style="18" customWidth="1"/>
    <col min="4875" max="4875" width="11.26953125" style="18" customWidth="1"/>
    <col min="4876" max="4876" width="15.81640625" style="18" customWidth="1"/>
    <col min="4877" max="5120" width="11.453125" style="18"/>
    <col min="5121" max="5121" width="28" style="18" customWidth="1"/>
    <col min="5122" max="5122" width="11.81640625" style="18" customWidth="1"/>
    <col min="5123" max="5123" width="20.54296875" style="18" customWidth="1"/>
    <col min="5124" max="5124" width="16.26953125" style="18" customWidth="1"/>
    <col min="5125" max="5125" width="24" style="18" customWidth="1"/>
    <col min="5126" max="5126" width="19.1796875" style="18" customWidth="1"/>
    <col min="5127" max="5127" width="16.26953125" style="18" customWidth="1"/>
    <col min="5128" max="5128" width="13.453125" style="18" customWidth="1"/>
    <col min="5129" max="5129" width="12.453125" style="18" customWidth="1"/>
    <col min="5130" max="5130" width="16.26953125" style="18" customWidth="1"/>
    <col min="5131" max="5131" width="11.26953125" style="18" customWidth="1"/>
    <col min="5132" max="5132" width="15.81640625" style="18" customWidth="1"/>
    <col min="5133" max="5376" width="11.453125" style="18"/>
    <col min="5377" max="5377" width="28" style="18" customWidth="1"/>
    <col min="5378" max="5378" width="11.81640625" style="18" customWidth="1"/>
    <col min="5379" max="5379" width="20.54296875" style="18" customWidth="1"/>
    <col min="5380" max="5380" width="16.26953125" style="18" customWidth="1"/>
    <col min="5381" max="5381" width="24" style="18" customWidth="1"/>
    <col min="5382" max="5382" width="19.1796875" style="18" customWidth="1"/>
    <col min="5383" max="5383" width="16.26953125" style="18" customWidth="1"/>
    <col min="5384" max="5384" width="13.453125" style="18" customWidth="1"/>
    <col min="5385" max="5385" width="12.453125" style="18" customWidth="1"/>
    <col min="5386" max="5386" width="16.26953125" style="18" customWidth="1"/>
    <col min="5387" max="5387" width="11.26953125" style="18" customWidth="1"/>
    <col min="5388" max="5388" width="15.81640625" style="18" customWidth="1"/>
    <col min="5389" max="5632" width="11.453125" style="18"/>
    <col min="5633" max="5633" width="28" style="18" customWidth="1"/>
    <col min="5634" max="5634" width="11.81640625" style="18" customWidth="1"/>
    <col min="5635" max="5635" width="20.54296875" style="18" customWidth="1"/>
    <col min="5636" max="5636" width="16.26953125" style="18" customWidth="1"/>
    <col min="5637" max="5637" width="24" style="18" customWidth="1"/>
    <col min="5638" max="5638" width="19.1796875" style="18" customWidth="1"/>
    <col min="5639" max="5639" width="16.26953125" style="18" customWidth="1"/>
    <col min="5640" max="5640" width="13.453125" style="18" customWidth="1"/>
    <col min="5641" max="5641" width="12.453125" style="18" customWidth="1"/>
    <col min="5642" max="5642" width="16.26953125" style="18" customWidth="1"/>
    <col min="5643" max="5643" width="11.26953125" style="18" customWidth="1"/>
    <col min="5644" max="5644" width="15.81640625" style="18" customWidth="1"/>
    <col min="5645" max="5888" width="11.453125" style="18"/>
    <col min="5889" max="5889" width="28" style="18" customWidth="1"/>
    <col min="5890" max="5890" width="11.81640625" style="18" customWidth="1"/>
    <col min="5891" max="5891" width="20.54296875" style="18" customWidth="1"/>
    <col min="5892" max="5892" width="16.26953125" style="18" customWidth="1"/>
    <col min="5893" max="5893" width="24" style="18" customWidth="1"/>
    <col min="5894" max="5894" width="19.1796875" style="18" customWidth="1"/>
    <col min="5895" max="5895" width="16.26953125" style="18" customWidth="1"/>
    <col min="5896" max="5896" width="13.453125" style="18" customWidth="1"/>
    <col min="5897" max="5897" width="12.453125" style="18" customWidth="1"/>
    <col min="5898" max="5898" width="16.26953125" style="18" customWidth="1"/>
    <col min="5899" max="5899" width="11.26953125" style="18" customWidth="1"/>
    <col min="5900" max="5900" width="15.81640625" style="18" customWidth="1"/>
    <col min="5901" max="6144" width="11.453125" style="18"/>
    <col min="6145" max="6145" width="28" style="18" customWidth="1"/>
    <col min="6146" max="6146" width="11.81640625" style="18" customWidth="1"/>
    <col min="6147" max="6147" width="20.54296875" style="18" customWidth="1"/>
    <col min="6148" max="6148" width="16.26953125" style="18" customWidth="1"/>
    <col min="6149" max="6149" width="24" style="18" customWidth="1"/>
    <col min="6150" max="6150" width="19.1796875" style="18" customWidth="1"/>
    <col min="6151" max="6151" width="16.26953125" style="18" customWidth="1"/>
    <col min="6152" max="6152" width="13.453125" style="18" customWidth="1"/>
    <col min="6153" max="6153" width="12.453125" style="18" customWidth="1"/>
    <col min="6154" max="6154" width="16.26953125" style="18" customWidth="1"/>
    <col min="6155" max="6155" width="11.26953125" style="18" customWidth="1"/>
    <col min="6156" max="6156" width="15.81640625" style="18" customWidth="1"/>
    <col min="6157" max="6400" width="11.453125" style="18"/>
    <col min="6401" max="6401" width="28" style="18" customWidth="1"/>
    <col min="6402" max="6402" width="11.81640625" style="18" customWidth="1"/>
    <col min="6403" max="6403" width="20.54296875" style="18" customWidth="1"/>
    <col min="6404" max="6404" width="16.26953125" style="18" customWidth="1"/>
    <col min="6405" max="6405" width="24" style="18" customWidth="1"/>
    <col min="6406" max="6406" width="19.1796875" style="18" customWidth="1"/>
    <col min="6407" max="6407" width="16.26953125" style="18" customWidth="1"/>
    <col min="6408" max="6408" width="13.453125" style="18" customWidth="1"/>
    <col min="6409" max="6409" width="12.453125" style="18" customWidth="1"/>
    <col min="6410" max="6410" width="16.26953125" style="18" customWidth="1"/>
    <col min="6411" max="6411" width="11.26953125" style="18" customWidth="1"/>
    <col min="6412" max="6412" width="15.81640625" style="18" customWidth="1"/>
    <col min="6413" max="6656" width="11.453125" style="18"/>
    <col min="6657" max="6657" width="28" style="18" customWidth="1"/>
    <col min="6658" max="6658" width="11.81640625" style="18" customWidth="1"/>
    <col min="6659" max="6659" width="20.54296875" style="18" customWidth="1"/>
    <col min="6660" max="6660" width="16.26953125" style="18" customWidth="1"/>
    <col min="6661" max="6661" width="24" style="18" customWidth="1"/>
    <col min="6662" max="6662" width="19.1796875" style="18" customWidth="1"/>
    <col min="6663" max="6663" width="16.26953125" style="18" customWidth="1"/>
    <col min="6664" max="6664" width="13.453125" style="18" customWidth="1"/>
    <col min="6665" max="6665" width="12.453125" style="18" customWidth="1"/>
    <col min="6666" max="6666" width="16.26953125" style="18" customWidth="1"/>
    <col min="6667" max="6667" width="11.26953125" style="18" customWidth="1"/>
    <col min="6668" max="6668" width="15.81640625" style="18" customWidth="1"/>
    <col min="6669" max="6912" width="11.453125" style="18"/>
    <col min="6913" max="6913" width="28" style="18" customWidth="1"/>
    <col min="6914" max="6914" width="11.81640625" style="18" customWidth="1"/>
    <col min="6915" max="6915" width="20.54296875" style="18" customWidth="1"/>
    <col min="6916" max="6916" width="16.26953125" style="18" customWidth="1"/>
    <col min="6917" max="6917" width="24" style="18" customWidth="1"/>
    <col min="6918" max="6918" width="19.1796875" style="18" customWidth="1"/>
    <col min="6919" max="6919" width="16.26953125" style="18" customWidth="1"/>
    <col min="6920" max="6920" width="13.453125" style="18" customWidth="1"/>
    <col min="6921" max="6921" width="12.453125" style="18" customWidth="1"/>
    <col min="6922" max="6922" width="16.26953125" style="18" customWidth="1"/>
    <col min="6923" max="6923" width="11.26953125" style="18" customWidth="1"/>
    <col min="6924" max="6924" width="15.81640625" style="18" customWidth="1"/>
    <col min="6925" max="7168" width="11.453125" style="18"/>
    <col min="7169" max="7169" width="28" style="18" customWidth="1"/>
    <col min="7170" max="7170" width="11.81640625" style="18" customWidth="1"/>
    <col min="7171" max="7171" width="20.54296875" style="18" customWidth="1"/>
    <col min="7172" max="7172" width="16.26953125" style="18" customWidth="1"/>
    <col min="7173" max="7173" width="24" style="18" customWidth="1"/>
    <col min="7174" max="7174" width="19.1796875" style="18" customWidth="1"/>
    <col min="7175" max="7175" width="16.26953125" style="18" customWidth="1"/>
    <col min="7176" max="7176" width="13.453125" style="18" customWidth="1"/>
    <col min="7177" max="7177" width="12.453125" style="18" customWidth="1"/>
    <col min="7178" max="7178" width="16.26953125" style="18" customWidth="1"/>
    <col min="7179" max="7179" width="11.26953125" style="18" customWidth="1"/>
    <col min="7180" max="7180" width="15.81640625" style="18" customWidth="1"/>
    <col min="7181" max="7424" width="11.453125" style="18"/>
    <col min="7425" max="7425" width="28" style="18" customWidth="1"/>
    <col min="7426" max="7426" width="11.81640625" style="18" customWidth="1"/>
    <col min="7427" max="7427" width="20.54296875" style="18" customWidth="1"/>
    <col min="7428" max="7428" width="16.26953125" style="18" customWidth="1"/>
    <col min="7429" max="7429" width="24" style="18" customWidth="1"/>
    <col min="7430" max="7430" width="19.1796875" style="18" customWidth="1"/>
    <col min="7431" max="7431" width="16.26953125" style="18" customWidth="1"/>
    <col min="7432" max="7432" width="13.453125" style="18" customWidth="1"/>
    <col min="7433" max="7433" width="12.453125" style="18" customWidth="1"/>
    <col min="7434" max="7434" width="16.26953125" style="18" customWidth="1"/>
    <col min="7435" max="7435" width="11.26953125" style="18" customWidth="1"/>
    <col min="7436" max="7436" width="15.81640625" style="18" customWidth="1"/>
    <col min="7437" max="7680" width="11.453125" style="18"/>
    <col min="7681" max="7681" width="28" style="18" customWidth="1"/>
    <col min="7682" max="7682" width="11.81640625" style="18" customWidth="1"/>
    <col min="7683" max="7683" width="20.54296875" style="18" customWidth="1"/>
    <col min="7684" max="7684" width="16.26953125" style="18" customWidth="1"/>
    <col min="7685" max="7685" width="24" style="18" customWidth="1"/>
    <col min="7686" max="7686" width="19.1796875" style="18" customWidth="1"/>
    <col min="7687" max="7687" width="16.26953125" style="18" customWidth="1"/>
    <col min="7688" max="7688" width="13.453125" style="18" customWidth="1"/>
    <col min="7689" max="7689" width="12.453125" style="18" customWidth="1"/>
    <col min="7690" max="7690" width="16.26953125" style="18" customWidth="1"/>
    <col min="7691" max="7691" width="11.26953125" style="18" customWidth="1"/>
    <col min="7692" max="7692" width="15.81640625" style="18" customWidth="1"/>
    <col min="7693" max="7936" width="11.453125" style="18"/>
    <col min="7937" max="7937" width="28" style="18" customWidth="1"/>
    <col min="7938" max="7938" width="11.81640625" style="18" customWidth="1"/>
    <col min="7939" max="7939" width="20.54296875" style="18" customWidth="1"/>
    <col min="7940" max="7940" width="16.26953125" style="18" customWidth="1"/>
    <col min="7941" max="7941" width="24" style="18" customWidth="1"/>
    <col min="7942" max="7942" width="19.1796875" style="18" customWidth="1"/>
    <col min="7943" max="7943" width="16.26953125" style="18" customWidth="1"/>
    <col min="7944" max="7944" width="13.453125" style="18" customWidth="1"/>
    <col min="7945" max="7945" width="12.453125" style="18" customWidth="1"/>
    <col min="7946" max="7946" width="16.26953125" style="18" customWidth="1"/>
    <col min="7947" max="7947" width="11.26953125" style="18" customWidth="1"/>
    <col min="7948" max="7948" width="15.81640625" style="18" customWidth="1"/>
    <col min="7949" max="8192" width="11.453125" style="18"/>
    <col min="8193" max="8193" width="28" style="18" customWidth="1"/>
    <col min="8194" max="8194" width="11.81640625" style="18" customWidth="1"/>
    <col min="8195" max="8195" width="20.54296875" style="18" customWidth="1"/>
    <col min="8196" max="8196" width="16.26953125" style="18" customWidth="1"/>
    <col min="8197" max="8197" width="24" style="18" customWidth="1"/>
    <col min="8198" max="8198" width="19.1796875" style="18" customWidth="1"/>
    <col min="8199" max="8199" width="16.26953125" style="18" customWidth="1"/>
    <col min="8200" max="8200" width="13.453125" style="18" customWidth="1"/>
    <col min="8201" max="8201" width="12.453125" style="18" customWidth="1"/>
    <col min="8202" max="8202" width="16.26953125" style="18" customWidth="1"/>
    <col min="8203" max="8203" width="11.26953125" style="18" customWidth="1"/>
    <col min="8204" max="8204" width="15.81640625" style="18" customWidth="1"/>
    <col min="8205" max="8448" width="11.453125" style="18"/>
    <col min="8449" max="8449" width="28" style="18" customWidth="1"/>
    <col min="8450" max="8450" width="11.81640625" style="18" customWidth="1"/>
    <col min="8451" max="8451" width="20.54296875" style="18" customWidth="1"/>
    <col min="8452" max="8452" width="16.26953125" style="18" customWidth="1"/>
    <col min="8453" max="8453" width="24" style="18" customWidth="1"/>
    <col min="8454" max="8454" width="19.1796875" style="18" customWidth="1"/>
    <col min="8455" max="8455" width="16.26953125" style="18" customWidth="1"/>
    <col min="8456" max="8456" width="13.453125" style="18" customWidth="1"/>
    <col min="8457" max="8457" width="12.453125" style="18" customWidth="1"/>
    <col min="8458" max="8458" width="16.26953125" style="18" customWidth="1"/>
    <col min="8459" max="8459" width="11.26953125" style="18" customWidth="1"/>
    <col min="8460" max="8460" width="15.81640625" style="18" customWidth="1"/>
    <col min="8461" max="8704" width="11.453125" style="18"/>
    <col min="8705" max="8705" width="28" style="18" customWidth="1"/>
    <col min="8706" max="8706" width="11.81640625" style="18" customWidth="1"/>
    <col min="8707" max="8707" width="20.54296875" style="18" customWidth="1"/>
    <col min="8708" max="8708" width="16.26953125" style="18" customWidth="1"/>
    <col min="8709" max="8709" width="24" style="18" customWidth="1"/>
    <col min="8710" max="8710" width="19.1796875" style="18" customWidth="1"/>
    <col min="8711" max="8711" width="16.26953125" style="18" customWidth="1"/>
    <col min="8712" max="8712" width="13.453125" style="18" customWidth="1"/>
    <col min="8713" max="8713" width="12.453125" style="18" customWidth="1"/>
    <col min="8714" max="8714" width="16.26953125" style="18" customWidth="1"/>
    <col min="8715" max="8715" width="11.26953125" style="18" customWidth="1"/>
    <col min="8716" max="8716" width="15.81640625" style="18" customWidth="1"/>
    <col min="8717" max="8960" width="11.453125" style="18"/>
    <col min="8961" max="8961" width="28" style="18" customWidth="1"/>
    <col min="8962" max="8962" width="11.81640625" style="18" customWidth="1"/>
    <col min="8963" max="8963" width="20.54296875" style="18" customWidth="1"/>
    <col min="8964" max="8964" width="16.26953125" style="18" customWidth="1"/>
    <col min="8965" max="8965" width="24" style="18" customWidth="1"/>
    <col min="8966" max="8966" width="19.1796875" style="18" customWidth="1"/>
    <col min="8967" max="8967" width="16.26953125" style="18" customWidth="1"/>
    <col min="8968" max="8968" width="13.453125" style="18" customWidth="1"/>
    <col min="8969" max="8969" width="12.453125" style="18" customWidth="1"/>
    <col min="8970" max="8970" width="16.26953125" style="18" customWidth="1"/>
    <col min="8971" max="8971" width="11.26953125" style="18" customWidth="1"/>
    <col min="8972" max="8972" width="15.81640625" style="18" customWidth="1"/>
    <col min="8973" max="9216" width="11.453125" style="18"/>
    <col min="9217" max="9217" width="28" style="18" customWidth="1"/>
    <col min="9218" max="9218" width="11.81640625" style="18" customWidth="1"/>
    <col min="9219" max="9219" width="20.54296875" style="18" customWidth="1"/>
    <col min="9220" max="9220" width="16.26953125" style="18" customWidth="1"/>
    <col min="9221" max="9221" width="24" style="18" customWidth="1"/>
    <col min="9222" max="9222" width="19.1796875" style="18" customWidth="1"/>
    <col min="9223" max="9223" width="16.26953125" style="18" customWidth="1"/>
    <col min="9224" max="9224" width="13.453125" style="18" customWidth="1"/>
    <col min="9225" max="9225" width="12.453125" style="18" customWidth="1"/>
    <col min="9226" max="9226" width="16.26953125" style="18" customWidth="1"/>
    <col min="9227" max="9227" width="11.26953125" style="18" customWidth="1"/>
    <col min="9228" max="9228" width="15.81640625" style="18" customWidth="1"/>
    <col min="9229" max="9472" width="11.453125" style="18"/>
    <col min="9473" max="9473" width="28" style="18" customWidth="1"/>
    <col min="9474" max="9474" width="11.81640625" style="18" customWidth="1"/>
    <col min="9475" max="9475" width="20.54296875" style="18" customWidth="1"/>
    <col min="9476" max="9476" width="16.26953125" style="18" customWidth="1"/>
    <col min="9477" max="9477" width="24" style="18" customWidth="1"/>
    <col min="9478" max="9478" width="19.1796875" style="18" customWidth="1"/>
    <col min="9479" max="9479" width="16.26953125" style="18" customWidth="1"/>
    <col min="9480" max="9480" width="13.453125" style="18" customWidth="1"/>
    <col min="9481" max="9481" width="12.453125" style="18" customWidth="1"/>
    <col min="9482" max="9482" width="16.26953125" style="18" customWidth="1"/>
    <col min="9483" max="9483" width="11.26953125" style="18" customWidth="1"/>
    <col min="9484" max="9484" width="15.81640625" style="18" customWidth="1"/>
    <col min="9485" max="9728" width="11.453125" style="18"/>
    <col min="9729" max="9729" width="28" style="18" customWidth="1"/>
    <col min="9730" max="9730" width="11.81640625" style="18" customWidth="1"/>
    <col min="9731" max="9731" width="20.54296875" style="18" customWidth="1"/>
    <col min="9732" max="9732" width="16.26953125" style="18" customWidth="1"/>
    <col min="9733" max="9733" width="24" style="18" customWidth="1"/>
    <col min="9734" max="9734" width="19.1796875" style="18" customWidth="1"/>
    <col min="9735" max="9735" width="16.26953125" style="18" customWidth="1"/>
    <col min="9736" max="9736" width="13.453125" style="18" customWidth="1"/>
    <col min="9737" max="9737" width="12.453125" style="18" customWidth="1"/>
    <col min="9738" max="9738" width="16.26953125" style="18" customWidth="1"/>
    <col min="9739" max="9739" width="11.26953125" style="18" customWidth="1"/>
    <col min="9740" max="9740" width="15.81640625" style="18" customWidth="1"/>
    <col min="9741" max="9984" width="11.453125" style="18"/>
    <col min="9985" max="9985" width="28" style="18" customWidth="1"/>
    <col min="9986" max="9986" width="11.81640625" style="18" customWidth="1"/>
    <col min="9987" max="9987" width="20.54296875" style="18" customWidth="1"/>
    <col min="9988" max="9988" width="16.26953125" style="18" customWidth="1"/>
    <col min="9989" max="9989" width="24" style="18" customWidth="1"/>
    <col min="9990" max="9990" width="19.1796875" style="18" customWidth="1"/>
    <col min="9991" max="9991" width="16.26953125" style="18" customWidth="1"/>
    <col min="9992" max="9992" width="13.453125" style="18" customWidth="1"/>
    <col min="9993" max="9993" width="12.453125" style="18" customWidth="1"/>
    <col min="9994" max="9994" width="16.26953125" style="18" customWidth="1"/>
    <col min="9995" max="9995" width="11.26953125" style="18" customWidth="1"/>
    <col min="9996" max="9996" width="15.81640625" style="18" customWidth="1"/>
    <col min="9997" max="10240" width="11.453125" style="18"/>
    <col min="10241" max="10241" width="28" style="18" customWidth="1"/>
    <col min="10242" max="10242" width="11.81640625" style="18" customWidth="1"/>
    <col min="10243" max="10243" width="20.54296875" style="18" customWidth="1"/>
    <col min="10244" max="10244" width="16.26953125" style="18" customWidth="1"/>
    <col min="10245" max="10245" width="24" style="18" customWidth="1"/>
    <col min="10246" max="10246" width="19.1796875" style="18" customWidth="1"/>
    <col min="10247" max="10247" width="16.26953125" style="18" customWidth="1"/>
    <col min="10248" max="10248" width="13.453125" style="18" customWidth="1"/>
    <col min="10249" max="10249" width="12.453125" style="18" customWidth="1"/>
    <col min="10250" max="10250" width="16.26953125" style="18" customWidth="1"/>
    <col min="10251" max="10251" width="11.26953125" style="18" customWidth="1"/>
    <col min="10252" max="10252" width="15.81640625" style="18" customWidth="1"/>
    <col min="10253" max="10496" width="11.453125" style="18"/>
    <col min="10497" max="10497" width="28" style="18" customWidth="1"/>
    <col min="10498" max="10498" width="11.81640625" style="18" customWidth="1"/>
    <col min="10499" max="10499" width="20.54296875" style="18" customWidth="1"/>
    <col min="10500" max="10500" width="16.26953125" style="18" customWidth="1"/>
    <col min="10501" max="10501" width="24" style="18" customWidth="1"/>
    <col min="10502" max="10502" width="19.1796875" style="18" customWidth="1"/>
    <col min="10503" max="10503" width="16.26953125" style="18" customWidth="1"/>
    <col min="10504" max="10504" width="13.453125" style="18" customWidth="1"/>
    <col min="10505" max="10505" width="12.453125" style="18" customWidth="1"/>
    <col min="10506" max="10506" width="16.26953125" style="18" customWidth="1"/>
    <col min="10507" max="10507" width="11.26953125" style="18" customWidth="1"/>
    <col min="10508" max="10508" width="15.81640625" style="18" customWidth="1"/>
    <col min="10509" max="10752" width="11.453125" style="18"/>
    <col min="10753" max="10753" width="28" style="18" customWidth="1"/>
    <col min="10754" max="10754" width="11.81640625" style="18" customWidth="1"/>
    <col min="10755" max="10755" width="20.54296875" style="18" customWidth="1"/>
    <col min="10756" max="10756" width="16.26953125" style="18" customWidth="1"/>
    <col min="10757" max="10757" width="24" style="18" customWidth="1"/>
    <col min="10758" max="10758" width="19.1796875" style="18" customWidth="1"/>
    <col min="10759" max="10759" width="16.26953125" style="18" customWidth="1"/>
    <col min="10760" max="10760" width="13.453125" style="18" customWidth="1"/>
    <col min="10761" max="10761" width="12.453125" style="18" customWidth="1"/>
    <col min="10762" max="10762" width="16.26953125" style="18" customWidth="1"/>
    <col min="10763" max="10763" width="11.26953125" style="18" customWidth="1"/>
    <col min="10764" max="10764" width="15.81640625" style="18" customWidth="1"/>
    <col min="10765" max="11008" width="11.453125" style="18"/>
    <col min="11009" max="11009" width="28" style="18" customWidth="1"/>
    <col min="11010" max="11010" width="11.81640625" style="18" customWidth="1"/>
    <col min="11011" max="11011" width="20.54296875" style="18" customWidth="1"/>
    <col min="11012" max="11012" width="16.26953125" style="18" customWidth="1"/>
    <col min="11013" max="11013" width="24" style="18" customWidth="1"/>
    <col min="11014" max="11014" width="19.1796875" style="18" customWidth="1"/>
    <col min="11015" max="11015" width="16.26953125" style="18" customWidth="1"/>
    <col min="11016" max="11016" width="13.453125" style="18" customWidth="1"/>
    <col min="11017" max="11017" width="12.453125" style="18" customWidth="1"/>
    <col min="11018" max="11018" width="16.26953125" style="18" customWidth="1"/>
    <col min="11019" max="11019" width="11.26953125" style="18" customWidth="1"/>
    <col min="11020" max="11020" width="15.81640625" style="18" customWidth="1"/>
    <col min="11021" max="11264" width="11.453125" style="18"/>
    <col min="11265" max="11265" width="28" style="18" customWidth="1"/>
    <col min="11266" max="11266" width="11.81640625" style="18" customWidth="1"/>
    <col min="11267" max="11267" width="20.54296875" style="18" customWidth="1"/>
    <col min="11268" max="11268" width="16.26953125" style="18" customWidth="1"/>
    <col min="11269" max="11269" width="24" style="18" customWidth="1"/>
    <col min="11270" max="11270" width="19.1796875" style="18" customWidth="1"/>
    <col min="11271" max="11271" width="16.26953125" style="18" customWidth="1"/>
    <col min="11272" max="11272" width="13.453125" style="18" customWidth="1"/>
    <col min="11273" max="11273" width="12.453125" style="18" customWidth="1"/>
    <col min="11274" max="11274" width="16.26953125" style="18" customWidth="1"/>
    <col min="11275" max="11275" width="11.26953125" style="18" customWidth="1"/>
    <col min="11276" max="11276" width="15.81640625" style="18" customWidth="1"/>
    <col min="11277" max="11520" width="11.453125" style="18"/>
    <col min="11521" max="11521" width="28" style="18" customWidth="1"/>
    <col min="11522" max="11522" width="11.81640625" style="18" customWidth="1"/>
    <col min="11523" max="11523" width="20.54296875" style="18" customWidth="1"/>
    <col min="11524" max="11524" width="16.26953125" style="18" customWidth="1"/>
    <col min="11525" max="11525" width="24" style="18" customWidth="1"/>
    <col min="11526" max="11526" width="19.1796875" style="18" customWidth="1"/>
    <col min="11527" max="11527" width="16.26953125" style="18" customWidth="1"/>
    <col min="11528" max="11528" width="13.453125" style="18" customWidth="1"/>
    <col min="11529" max="11529" width="12.453125" style="18" customWidth="1"/>
    <col min="11530" max="11530" width="16.26953125" style="18" customWidth="1"/>
    <col min="11531" max="11531" width="11.26953125" style="18" customWidth="1"/>
    <col min="11532" max="11532" width="15.81640625" style="18" customWidth="1"/>
    <col min="11533" max="11776" width="11.453125" style="18"/>
    <col min="11777" max="11777" width="28" style="18" customWidth="1"/>
    <col min="11778" max="11778" width="11.81640625" style="18" customWidth="1"/>
    <col min="11779" max="11779" width="20.54296875" style="18" customWidth="1"/>
    <col min="11780" max="11780" width="16.26953125" style="18" customWidth="1"/>
    <col min="11781" max="11781" width="24" style="18" customWidth="1"/>
    <col min="11782" max="11782" width="19.1796875" style="18" customWidth="1"/>
    <col min="11783" max="11783" width="16.26953125" style="18" customWidth="1"/>
    <col min="11784" max="11784" width="13.453125" style="18" customWidth="1"/>
    <col min="11785" max="11785" width="12.453125" style="18" customWidth="1"/>
    <col min="11786" max="11786" width="16.26953125" style="18" customWidth="1"/>
    <col min="11787" max="11787" width="11.26953125" style="18" customWidth="1"/>
    <col min="11788" max="11788" width="15.81640625" style="18" customWidth="1"/>
    <col min="11789" max="12032" width="11.453125" style="18"/>
    <col min="12033" max="12033" width="28" style="18" customWidth="1"/>
    <col min="12034" max="12034" width="11.81640625" style="18" customWidth="1"/>
    <col min="12035" max="12035" width="20.54296875" style="18" customWidth="1"/>
    <col min="12036" max="12036" width="16.26953125" style="18" customWidth="1"/>
    <col min="12037" max="12037" width="24" style="18" customWidth="1"/>
    <col min="12038" max="12038" width="19.1796875" style="18" customWidth="1"/>
    <col min="12039" max="12039" width="16.26953125" style="18" customWidth="1"/>
    <col min="12040" max="12040" width="13.453125" style="18" customWidth="1"/>
    <col min="12041" max="12041" width="12.453125" style="18" customWidth="1"/>
    <col min="12042" max="12042" width="16.26953125" style="18" customWidth="1"/>
    <col min="12043" max="12043" width="11.26953125" style="18" customWidth="1"/>
    <col min="12044" max="12044" width="15.81640625" style="18" customWidth="1"/>
    <col min="12045" max="12288" width="11.453125" style="18"/>
    <col min="12289" max="12289" width="28" style="18" customWidth="1"/>
    <col min="12290" max="12290" width="11.81640625" style="18" customWidth="1"/>
    <col min="12291" max="12291" width="20.54296875" style="18" customWidth="1"/>
    <col min="12292" max="12292" width="16.26953125" style="18" customWidth="1"/>
    <col min="12293" max="12293" width="24" style="18" customWidth="1"/>
    <col min="12294" max="12294" width="19.1796875" style="18" customWidth="1"/>
    <col min="12295" max="12295" width="16.26953125" style="18" customWidth="1"/>
    <col min="12296" max="12296" width="13.453125" style="18" customWidth="1"/>
    <col min="12297" max="12297" width="12.453125" style="18" customWidth="1"/>
    <col min="12298" max="12298" width="16.26953125" style="18" customWidth="1"/>
    <col min="12299" max="12299" width="11.26953125" style="18" customWidth="1"/>
    <col min="12300" max="12300" width="15.81640625" style="18" customWidth="1"/>
    <col min="12301" max="12544" width="11.453125" style="18"/>
    <col min="12545" max="12545" width="28" style="18" customWidth="1"/>
    <col min="12546" max="12546" width="11.81640625" style="18" customWidth="1"/>
    <col min="12547" max="12547" width="20.54296875" style="18" customWidth="1"/>
    <col min="12548" max="12548" width="16.26953125" style="18" customWidth="1"/>
    <col min="12549" max="12549" width="24" style="18" customWidth="1"/>
    <col min="12550" max="12550" width="19.1796875" style="18" customWidth="1"/>
    <col min="12551" max="12551" width="16.26953125" style="18" customWidth="1"/>
    <col min="12552" max="12552" width="13.453125" style="18" customWidth="1"/>
    <col min="12553" max="12553" width="12.453125" style="18" customWidth="1"/>
    <col min="12554" max="12554" width="16.26953125" style="18" customWidth="1"/>
    <col min="12555" max="12555" width="11.26953125" style="18" customWidth="1"/>
    <col min="12556" max="12556" width="15.81640625" style="18" customWidth="1"/>
    <col min="12557" max="12800" width="11.453125" style="18"/>
    <col min="12801" max="12801" width="28" style="18" customWidth="1"/>
    <col min="12802" max="12802" width="11.81640625" style="18" customWidth="1"/>
    <col min="12803" max="12803" width="20.54296875" style="18" customWidth="1"/>
    <col min="12804" max="12804" width="16.26953125" style="18" customWidth="1"/>
    <col min="12805" max="12805" width="24" style="18" customWidth="1"/>
    <col min="12806" max="12806" width="19.1796875" style="18" customWidth="1"/>
    <col min="12807" max="12807" width="16.26953125" style="18" customWidth="1"/>
    <col min="12808" max="12808" width="13.453125" style="18" customWidth="1"/>
    <col min="12809" max="12809" width="12.453125" style="18" customWidth="1"/>
    <col min="12810" max="12810" width="16.26953125" style="18" customWidth="1"/>
    <col min="12811" max="12811" width="11.26953125" style="18" customWidth="1"/>
    <col min="12812" max="12812" width="15.81640625" style="18" customWidth="1"/>
    <col min="12813" max="13056" width="11.453125" style="18"/>
    <col min="13057" max="13057" width="28" style="18" customWidth="1"/>
    <col min="13058" max="13058" width="11.81640625" style="18" customWidth="1"/>
    <col min="13059" max="13059" width="20.54296875" style="18" customWidth="1"/>
    <col min="13060" max="13060" width="16.26953125" style="18" customWidth="1"/>
    <col min="13061" max="13061" width="24" style="18" customWidth="1"/>
    <col min="13062" max="13062" width="19.1796875" style="18" customWidth="1"/>
    <col min="13063" max="13063" width="16.26953125" style="18" customWidth="1"/>
    <col min="13064" max="13064" width="13.453125" style="18" customWidth="1"/>
    <col min="13065" max="13065" width="12.453125" style="18" customWidth="1"/>
    <col min="13066" max="13066" width="16.26953125" style="18" customWidth="1"/>
    <col min="13067" max="13067" width="11.26953125" style="18" customWidth="1"/>
    <col min="13068" max="13068" width="15.81640625" style="18" customWidth="1"/>
    <col min="13069" max="13312" width="11.453125" style="18"/>
    <col min="13313" max="13313" width="28" style="18" customWidth="1"/>
    <col min="13314" max="13314" width="11.81640625" style="18" customWidth="1"/>
    <col min="13315" max="13315" width="20.54296875" style="18" customWidth="1"/>
    <col min="13316" max="13316" width="16.26953125" style="18" customWidth="1"/>
    <col min="13317" max="13317" width="24" style="18" customWidth="1"/>
    <col min="13318" max="13318" width="19.1796875" style="18" customWidth="1"/>
    <col min="13319" max="13319" width="16.26953125" style="18" customWidth="1"/>
    <col min="13320" max="13320" width="13.453125" style="18" customWidth="1"/>
    <col min="13321" max="13321" width="12.453125" style="18" customWidth="1"/>
    <col min="13322" max="13322" width="16.26953125" style="18" customWidth="1"/>
    <col min="13323" max="13323" width="11.26953125" style="18" customWidth="1"/>
    <col min="13324" max="13324" width="15.81640625" style="18" customWidth="1"/>
    <col min="13325" max="13568" width="11.453125" style="18"/>
    <col min="13569" max="13569" width="28" style="18" customWidth="1"/>
    <col min="13570" max="13570" width="11.81640625" style="18" customWidth="1"/>
    <col min="13571" max="13571" width="20.54296875" style="18" customWidth="1"/>
    <col min="13572" max="13572" width="16.26953125" style="18" customWidth="1"/>
    <col min="13573" max="13573" width="24" style="18" customWidth="1"/>
    <col min="13574" max="13574" width="19.1796875" style="18" customWidth="1"/>
    <col min="13575" max="13575" width="16.26953125" style="18" customWidth="1"/>
    <col min="13576" max="13576" width="13.453125" style="18" customWidth="1"/>
    <col min="13577" max="13577" width="12.453125" style="18" customWidth="1"/>
    <col min="13578" max="13578" width="16.26953125" style="18" customWidth="1"/>
    <col min="13579" max="13579" width="11.26953125" style="18" customWidth="1"/>
    <col min="13580" max="13580" width="15.81640625" style="18" customWidth="1"/>
    <col min="13581" max="13824" width="11.453125" style="18"/>
    <col min="13825" max="13825" width="28" style="18" customWidth="1"/>
    <col min="13826" max="13826" width="11.81640625" style="18" customWidth="1"/>
    <col min="13827" max="13827" width="20.54296875" style="18" customWidth="1"/>
    <col min="13828" max="13828" width="16.26953125" style="18" customWidth="1"/>
    <col min="13829" max="13829" width="24" style="18" customWidth="1"/>
    <col min="13830" max="13830" width="19.1796875" style="18" customWidth="1"/>
    <col min="13831" max="13831" width="16.26953125" style="18" customWidth="1"/>
    <col min="13832" max="13832" width="13.453125" style="18" customWidth="1"/>
    <col min="13833" max="13833" width="12.453125" style="18" customWidth="1"/>
    <col min="13834" max="13834" width="16.26953125" style="18" customWidth="1"/>
    <col min="13835" max="13835" width="11.26953125" style="18" customWidth="1"/>
    <col min="13836" max="13836" width="15.81640625" style="18" customWidth="1"/>
    <col min="13837" max="14080" width="11.453125" style="18"/>
    <col min="14081" max="14081" width="28" style="18" customWidth="1"/>
    <col min="14082" max="14082" width="11.81640625" style="18" customWidth="1"/>
    <col min="14083" max="14083" width="20.54296875" style="18" customWidth="1"/>
    <col min="14084" max="14084" width="16.26953125" style="18" customWidth="1"/>
    <col min="14085" max="14085" width="24" style="18" customWidth="1"/>
    <col min="14086" max="14086" width="19.1796875" style="18" customWidth="1"/>
    <col min="14087" max="14087" width="16.26953125" style="18" customWidth="1"/>
    <col min="14088" max="14088" width="13.453125" style="18" customWidth="1"/>
    <col min="14089" max="14089" width="12.453125" style="18" customWidth="1"/>
    <col min="14090" max="14090" width="16.26953125" style="18" customWidth="1"/>
    <col min="14091" max="14091" width="11.26953125" style="18" customWidth="1"/>
    <col min="14092" max="14092" width="15.81640625" style="18" customWidth="1"/>
    <col min="14093" max="14336" width="11.453125" style="18"/>
    <col min="14337" max="14337" width="28" style="18" customWidth="1"/>
    <col min="14338" max="14338" width="11.81640625" style="18" customWidth="1"/>
    <col min="14339" max="14339" width="20.54296875" style="18" customWidth="1"/>
    <col min="14340" max="14340" width="16.26953125" style="18" customWidth="1"/>
    <col min="14341" max="14341" width="24" style="18" customWidth="1"/>
    <col min="14342" max="14342" width="19.1796875" style="18" customWidth="1"/>
    <col min="14343" max="14343" width="16.26953125" style="18" customWidth="1"/>
    <col min="14344" max="14344" width="13.453125" style="18" customWidth="1"/>
    <col min="14345" max="14345" width="12.453125" style="18" customWidth="1"/>
    <col min="14346" max="14346" width="16.26953125" style="18" customWidth="1"/>
    <col min="14347" max="14347" width="11.26953125" style="18" customWidth="1"/>
    <col min="14348" max="14348" width="15.81640625" style="18" customWidth="1"/>
    <col min="14349" max="14592" width="11.453125" style="18"/>
    <col min="14593" max="14593" width="28" style="18" customWidth="1"/>
    <col min="14594" max="14594" width="11.81640625" style="18" customWidth="1"/>
    <col min="14595" max="14595" width="20.54296875" style="18" customWidth="1"/>
    <col min="14596" max="14596" width="16.26953125" style="18" customWidth="1"/>
    <col min="14597" max="14597" width="24" style="18" customWidth="1"/>
    <col min="14598" max="14598" width="19.1796875" style="18" customWidth="1"/>
    <col min="14599" max="14599" width="16.26953125" style="18" customWidth="1"/>
    <col min="14600" max="14600" width="13.453125" style="18" customWidth="1"/>
    <col min="14601" max="14601" width="12.453125" style="18" customWidth="1"/>
    <col min="14602" max="14602" width="16.26953125" style="18" customWidth="1"/>
    <col min="14603" max="14603" width="11.26953125" style="18" customWidth="1"/>
    <col min="14604" max="14604" width="15.81640625" style="18" customWidth="1"/>
    <col min="14605" max="14848" width="11.453125" style="18"/>
    <col min="14849" max="14849" width="28" style="18" customWidth="1"/>
    <col min="14850" max="14850" width="11.81640625" style="18" customWidth="1"/>
    <col min="14851" max="14851" width="20.54296875" style="18" customWidth="1"/>
    <col min="14852" max="14852" width="16.26953125" style="18" customWidth="1"/>
    <col min="14853" max="14853" width="24" style="18" customWidth="1"/>
    <col min="14854" max="14854" width="19.1796875" style="18" customWidth="1"/>
    <col min="14855" max="14855" width="16.26953125" style="18" customWidth="1"/>
    <col min="14856" max="14856" width="13.453125" style="18" customWidth="1"/>
    <col min="14857" max="14857" width="12.453125" style="18" customWidth="1"/>
    <col min="14858" max="14858" width="16.26953125" style="18" customWidth="1"/>
    <col min="14859" max="14859" width="11.26953125" style="18" customWidth="1"/>
    <col min="14860" max="14860" width="15.81640625" style="18" customWidth="1"/>
    <col min="14861" max="15104" width="11.453125" style="18"/>
    <col min="15105" max="15105" width="28" style="18" customWidth="1"/>
    <col min="15106" max="15106" width="11.81640625" style="18" customWidth="1"/>
    <col min="15107" max="15107" width="20.54296875" style="18" customWidth="1"/>
    <col min="15108" max="15108" width="16.26953125" style="18" customWidth="1"/>
    <col min="15109" max="15109" width="24" style="18" customWidth="1"/>
    <col min="15110" max="15110" width="19.1796875" style="18" customWidth="1"/>
    <col min="15111" max="15111" width="16.26953125" style="18" customWidth="1"/>
    <col min="15112" max="15112" width="13.453125" style="18" customWidth="1"/>
    <col min="15113" max="15113" width="12.453125" style="18" customWidth="1"/>
    <col min="15114" max="15114" width="16.26953125" style="18" customWidth="1"/>
    <col min="15115" max="15115" width="11.26953125" style="18" customWidth="1"/>
    <col min="15116" max="15116" width="15.81640625" style="18" customWidth="1"/>
    <col min="15117" max="15360" width="11.453125" style="18"/>
    <col min="15361" max="15361" width="28" style="18" customWidth="1"/>
    <col min="15362" max="15362" width="11.81640625" style="18" customWidth="1"/>
    <col min="15363" max="15363" width="20.54296875" style="18" customWidth="1"/>
    <col min="15364" max="15364" width="16.26953125" style="18" customWidth="1"/>
    <col min="15365" max="15365" width="24" style="18" customWidth="1"/>
    <col min="15366" max="15366" width="19.1796875" style="18" customWidth="1"/>
    <col min="15367" max="15367" width="16.26953125" style="18" customWidth="1"/>
    <col min="15368" max="15368" width="13.453125" style="18" customWidth="1"/>
    <col min="15369" max="15369" width="12.453125" style="18" customWidth="1"/>
    <col min="15370" max="15370" width="16.26953125" style="18" customWidth="1"/>
    <col min="15371" max="15371" width="11.26953125" style="18" customWidth="1"/>
    <col min="15372" max="15372" width="15.81640625" style="18" customWidth="1"/>
    <col min="15373" max="15616" width="11.453125" style="18"/>
    <col min="15617" max="15617" width="28" style="18" customWidth="1"/>
    <col min="15618" max="15618" width="11.81640625" style="18" customWidth="1"/>
    <col min="15619" max="15619" width="20.54296875" style="18" customWidth="1"/>
    <col min="15620" max="15620" width="16.26953125" style="18" customWidth="1"/>
    <col min="15621" max="15621" width="24" style="18" customWidth="1"/>
    <col min="15622" max="15622" width="19.1796875" style="18" customWidth="1"/>
    <col min="15623" max="15623" width="16.26953125" style="18" customWidth="1"/>
    <col min="15624" max="15624" width="13.453125" style="18" customWidth="1"/>
    <col min="15625" max="15625" width="12.453125" style="18" customWidth="1"/>
    <col min="15626" max="15626" width="16.26953125" style="18" customWidth="1"/>
    <col min="15627" max="15627" width="11.26953125" style="18" customWidth="1"/>
    <col min="15628" max="15628" width="15.81640625" style="18" customWidth="1"/>
    <col min="15629" max="15872" width="11.453125" style="18"/>
    <col min="15873" max="15873" width="28" style="18" customWidth="1"/>
    <col min="15874" max="15874" width="11.81640625" style="18" customWidth="1"/>
    <col min="15875" max="15875" width="20.54296875" style="18" customWidth="1"/>
    <col min="15876" max="15876" width="16.26953125" style="18" customWidth="1"/>
    <col min="15877" max="15877" width="24" style="18" customWidth="1"/>
    <col min="15878" max="15878" width="19.1796875" style="18" customWidth="1"/>
    <col min="15879" max="15879" width="16.26953125" style="18" customWidth="1"/>
    <col min="15880" max="15880" width="13.453125" style="18" customWidth="1"/>
    <col min="15881" max="15881" width="12.453125" style="18" customWidth="1"/>
    <col min="15882" max="15882" width="16.26953125" style="18" customWidth="1"/>
    <col min="15883" max="15883" width="11.26953125" style="18" customWidth="1"/>
    <col min="15884" max="15884" width="15.81640625" style="18" customWidth="1"/>
    <col min="15885" max="16128" width="11.453125" style="18"/>
    <col min="16129" max="16129" width="28" style="18" customWidth="1"/>
    <col min="16130" max="16130" width="11.81640625" style="18" customWidth="1"/>
    <col min="16131" max="16131" width="20.54296875" style="18" customWidth="1"/>
    <col min="16132" max="16132" width="16.26953125" style="18" customWidth="1"/>
    <col min="16133" max="16133" width="24" style="18" customWidth="1"/>
    <col min="16134" max="16134" width="19.1796875" style="18" customWidth="1"/>
    <col min="16135" max="16135" width="16.26953125" style="18" customWidth="1"/>
    <col min="16136" max="16136" width="13.453125" style="18" customWidth="1"/>
    <col min="16137" max="16137" width="12.453125" style="18" customWidth="1"/>
    <col min="16138" max="16138" width="16.26953125" style="18" customWidth="1"/>
    <col min="16139" max="16139" width="11.26953125" style="18" customWidth="1"/>
    <col min="16140" max="16140" width="15.81640625" style="18" customWidth="1"/>
    <col min="16141" max="16384" width="11.453125" style="18"/>
  </cols>
  <sheetData>
    <row r="1" spans="1:12" ht="24.75" customHeight="1">
      <c r="A1" s="94" t="s">
        <v>0</v>
      </c>
      <c r="B1" s="95"/>
      <c r="C1" s="95"/>
      <c r="D1" s="95"/>
      <c r="E1" s="95"/>
      <c r="F1" s="95"/>
      <c r="G1" s="96"/>
      <c r="H1" s="17"/>
      <c r="I1" s="17"/>
      <c r="J1" s="17"/>
      <c r="K1" s="17"/>
    </row>
    <row r="2" spans="1:12" ht="24.75" customHeight="1" thickBot="1">
      <c r="A2" s="97"/>
      <c r="B2" s="98"/>
      <c r="C2" s="98"/>
      <c r="D2" s="98"/>
      <c r="E2" s="98"/>
      <c r="F2" s="98"/>
      <c r="G2" s="99"/>
      <c r="H2" s="17"/>
      <c r="I2" s="17"/>
      <c r="J2" s="17"/>
      <c r="K2" s="17"/>
    </row>
    <row r="3" spans="1:12" ht="24" customHeight="1" thickBot="1">
      <c r="A3" s="2" t="s">
        <v>1</v>
      </c>
      <c r="B3" s="100" t="s">
        <v>19</v>
      </c>
      <c r="C3" s="19"/>
      <c r="D3" s="2" t="s">
        <v>3</v>
      </c>
      <c r="E3" s="101">
        <f>'Données à renseigner'!B3</f>
        <v>2025</v>
      </c>
      <c r="F3" s="20"/>
      <c r="G3" s="20"/>
      <c r="H3" s="17"/>
      <c r="I3" s="17"/>
      <c r="J3" s="17"/>
      <c r="K3" s="17"/>
    </row>
    <row r="4" spans="1:12" ht="13.5" thickBot="1">
      <c r="A4" s="21"/>
      <c r="B4" s="21"/>
      <c r="C4" s="21"/>
      <c r="D4" s="21"/>
      <c r="E4" s="21"/>
      <c r="F4" s="21"/>
      <c r="G4" s="21"/>
      <c r="L4" s="22"/>
    </row>
    <row r="5" spans="1:12" ht="22.5" customHeight="1">
      <c r="A5" s="5" t="s">
        <v>4</v>
      </c>
      <c r="B5" s="104">
        <f>'Données à renseigner'!B5:D5</f>
        <v>0</v>
      </c>
      <c r="C5" s="104"/>
      <c r="D5" s="104"/>
      <c r="E5" s="6" t="s">
        <v>5</v>
      </c>
      <c r="F5" s="104">
        <f>'Données à renseigner'!F5:G5</f>
        <v>0</v>
      </c>
      <c r="G5" s="105"/>
      <c r="H5" s="23"/>
      <c r="I5" s="23"/>
      <c r="J5" s="24"/>
      <c r="L5" s="25"/>
    </row>
    <row r="6" spans="1:12" ht="22.5" customHeight="1">
      <c r="A6" s="7" t="s">
        <v>6</v>
      </c>
      <c r="B6" s="102">
        <f>'Données à renseigner'!B6:G6</f>
        <v>0</v>
      </c>
      <c r="C6" s="102"/>
      <c r="D6" s="102"/>
      <c r="E6" s="102"/>
      <c r="F6" s="102"/>
      <c r="G6" s="103"/>
      <c r="H6" s="23"/>
      <c r="I6" s="23"/>
    </row>
    <row r="7" spans="1:12" ht="22.5" customHeight="1">
      <c r="A7" s="7" t="s">
        <v>26</v>
      </c>
      <c r="B7" s="102">
        <f>'Données à renseigner'!B7:G7</f>
        <v>0</v>
      </c>
      <c r="C7" s="102"/>
      <c r="D7" s="102"/>
      <c r="E7" s="102"/>
      <c r="F7" s="102"/>
      <c r="G7" s="103"/>
      <c r="H7" s="23"/>
      <c r="I7" s="23"/>
    </row>
    <row r="8" spans="1:12" ht="22.5" customHeight="1">
      <c r="A8" s="65" t="s">
        <v>8</v>
      </c>
      <c r="B8" s="66"/>
      <c r="C8" s="106">
        <f>'Données à renseigner'!C8:D8</f>
        <v>0</v>
      </c>
      <c r="D8" s="8"/>
      <c r="E8" s="8" t="s">
        <v>9</v>
      </c>
      <c r="F8" s="107">
        <f>'Données à renseigner'!F8</f>
        <v>0</v>
      </c>
      <c r="G8" s="9"/>
      <c r="H8" s="23"/>
      <c r="I8" s="23"/>
    </row>
    <row r="9" spans="1:12" ht="45.75" customHeight="1">
      <c r="A9" s="67" t="s">
        <v>25</v>
      </c>
      <c r="B9" s="68"/>
      <c r="C9" s="118" t="str">
        <f>IF('Données à renseigner'!F9&lt;&gt;0,CONCATENATE('Données à renseigner'!C9:E9," ",'Données à renseigner'!F9," ",'Données à renseigner'!G9),CONCATENATE('Données à renseigner'!C9:E9," ","sans étoile"))</f>
        <v xml:space="preserve"> sans étoile</v>
      </c>
      <c r="D9" s="118"/>
      <c r="E9" s="118"/>
      <c r="F9" s="118"/>
      <c r="G9" s="119"/>
      <c r="I9" s="23"/>
    </row>
    <row r="10" spans="1:12" ht="19.5" customHeight="1">
      <c r="A10" s="7" t="str">
        <f>'Données à renseigner'!A10:B10</f>
        <v>Plafond TS :</v>
      </c>
      <c r="B10" s="108">
        <f>'Données à renseigner'!C10:C10</f>
        <v>2</v>
      </c>
      <c r="C10" s="108"/>
      <c r="D10" s="8"/>
      <c r="E10" s="56" t="str">
        <f>'Données à renseigner'!E10</f>
        <v>Taux de la taxe de séjour :</v>
      </c>
      <c r="F10" s="56"/>
      <c r="G10" s="110">
        <f>'Données à renseigner'!F10</f>
        <v>0.04</v>
      </c>
      <c r="I10" s="23"/>
    </row>
    <row r="11" spans="1:12" ht="19.5" customHeight="1" thickBot="1">
      <c r="A11" s="26" t="str">
        <f>'Données à renseigner'!A11</f>
        <v>Taux de la taxe additionnelle :</v>
      </c>
      <c r="B11" s="109">
        <f>'Données à renseigner'!B11</f>
        <v>0.1</v>
      </c>
      <c r="C11" s="27"/>
      <c r="D11" s="27"/>
      <c r="E11" s="27"/>
      <c r="F11" s="27"/>
      <c r="G11" s="28"/>
      <c r="I11" s="23"/>
    </row>
    <row r="12" spans="1:12" ht="19.5" customHeight="1">
      <c r="A12" s="23"/>
      <c r="B12" s="23"/>
      <c r="C12" s="23"/>
      <c r="D12" s="23"/>
      <c r="E12" s="23"/>
      <c r="F12" s="23"/>
      <c r="G12" s="23"/>
      <c r="I12" s="23"/>
    </row>
    <row r="13" spans="1:12" ht="15" customHeight="1" thickBot="1"/>
    <row r="14" spans="1:12" s="29" customFormat="1" ht="19.5" customHeight="1" thickBot="1">
      <c r="A14" s="39">
        <v>1</v>
      </c>
      <c r="B14" s="40">
        <v>2</v>
      </c>
      <c r="C14" s="40">
        <v>3</v>
      </c>
      <c r="D14" s="40">
        <v>4</v>
      </c>
      <c r="E14" s="40">
        <v>5</v>
      </c>
      <c r="F14" s="40">
        <v>6</v>
      </c>
      <c r="G14" s="44">
        <v>7</v>
      </c>
      <c r="H14" s="44">
        <v>8</v>
      </c>
      <c r="I14" s="44">
        <v>9</v>
      </c>
      <c r="J14" s="44">
        <v>10</v>
      </c>
      <c r="K14" s="38">
        <v>11</v>
      </c>
    </row>
    <row r="15" spans="1:12" ht="94.9" customHeight="1">
      <c r="A15" s="111" t="s">
        <v>40</v>
      </c>
      <c r="B15" s="111" t="s">
        <v>12</v>
      </c>
      <c r="C15" s="112" t="s">
        <v>10</v>
      </c>
      <c r="D15" s="112" t="s">
        <v>41</v>
      </c>
      <c r="E15" s="112" t="s">
        <v>42</v>
      </c>
      <c r="F15" s="113" t="s">
        <v>29</v>
      </c>
      <c r="G15" s="114" t="s">
        <v>28</v>
      </c>
      <c r="H15" s="115" t="s">
        <v>35</v>
      </c>
      <c r="I15" s="115" t="s">
        <v>36</v>
      </c>
      <c r="J15" s="116" t="s">
        <v>34</v>
      </c>
      <c r="K15" s="117" t="s">
        <v>39</v>
      </c>
    </row>
    <row r="16" spans="1:12" ht="20.149999999999999" customHeight="1">
      <c r="A16" s="50"/>
      <c r="B16" s="51"/>
      <c r="C16" s="33">
        <v>28</v>
      </c>
      <c r="D16" s="33">
        <v>14</v>
      </c>
      <c r="E16" s="52"/>
      <c r="F16" s="34">
        <v>8</v>
      </c>
      <c r="G16" s="41">
        <f>IF(N(C16)&gt;0,D16-F16,"")</f>
        <v>6</v>
      </c>
      <c r="H16" s="45">
        <f>IF(N(C16)&gt;0,(E16/D16/C16),"")</f>
        <v>0</v>
      </c>
      <c r="I16" s="37" t="str">
        <f>IF(N(H16)&gt;0,IF(((H16)*$G$10)&lt;$B$10,((((H16)*$G$10)+(H16*$G$10)*$B$11)),$B$10+($B$10*$B$11)),"")</f>
        <v/>
      </c>
      <c r="J16" s="46" t="e">
        <f>IF(N(C16)&gt;0,I16*F16,"")</f>
        <v>#VALUE!</v>
      </c>
      <c r="K16" s="42" t="e">
        <f>IF(N(J16)&gt;0,I16*C16*F16,"")</f>
        <v>#VALUE!</v>
      </c>
    </row>
    <row r="17" spans="1:11" ht="20.149999999999999" customHeight="1">
      <c r="A17" s="35"/>
      <c r="B17" s="36"/>
      <c r="C17" s="33"/>
      <c r="D17" s="33"/>
      <c r="E17" s="33"/>
      <c r="F17" s="34"/>
      <c r="G17" s="41" t="str">
        <f t="shared" ref="G17:G47" si="0">IF(N(C17)&gt;0,D17-F17,"")</f>
        <v/>
      </c>
      <c r="H17" s="45" t="str">
        <f t="shared" ref="H17:H47" si="1">IF(N(C17)&gt;0,(E17/D17/C17),"")</f>
        <v/>
      </c>
      <c r="I17" s="37" t="str">
        <f t="shared" ref="I17:I47" si="2">IF(N(H17)&gt;0,IF(((H17)*$G$10)&lt;$B$10,((((H17)*$G$10)+(H17*$G$10)*$B$11)),$B$10+($B$10*$B$11)),"")</f>
        <v/>
      </c>
      <c r="J17" s="46" t="str">
        <f t="shared" ref="J17:J47" si="3">IF(N(C17)&gt;0,I17*F17,"")</f>
        <v/>
      </c>
      <c r="K17" s="42" t="str">
        <f t="shared" ref="K17:K47" si="4">IF(N(J17)&gt;0,I17*C17*F17,"")</f>
        <v/>
      </c>
    </row>
    <row r="18" spans="1:11" ht="20.149999999999999" customHeight="1">
      <c r="A18" s="35"/>
      <c r="B18" s="36"/>
      <c r="C18" s="33"/>
      <c r="D18" s="33"/>
      <c r="E18" s="33"/>
      <c r="F18" s="34"/>
      <c r="G18" s="41" t="str">
        <f t="shared" si="0"/>
        <v/>
      </c>
      <c r="H18" s="45" t="str">
        <f t="shared" si="1"/>
        <v/>
      </c>
      <c r="I18" s="37" t="str">
        <f t="shared" si="2"/>
        <v/>
      </c>
      <c r="J18" s="46" t="str">
        <f t="shared" si="3"/>
        <v/>
      </c>
      <c r="K18" s="42" t="str">
        <f t="shared" si="4"/>
        <v/>
      </c>
    </row>
    <row r="19" spans="1:11" ht="20.149999999999999" customHeight="1">
      <c r="A19" s="35"/>
      <c r="B19" s="36"/>
      <c r="C19" s="33"/>
      <c r="D19" s="33"/>
      <c r="E19" s="33"/>
      <c r="F19" s="34"/>
      <c r="G19" s="41" t="str">
        <f t="shared" si="0"/>
        <v/>
      </c>
      <c r="H19" s="45" t="str">
        <f t="shared" si="1"/>
        <v/>
      </c>
      <c r="I19" s="37" t="str">
        <f t="shared" si="2"/>
        <v/>
      </c>
      <c r="J19" s="46" t="str">
        <f t="shared" si="3"/>
        <v/>
      </c>
      <c r="K19" s="42" t="str">
        <f t="shared" si="4"/>
        <v/>
      </c>
    </row>
    <row r="20" spans="1:11" ht="20.149999999999999" customHeight="1">
      <c r="A20" s="35"/>
      <c r="B20" s="36"/>
      <c r="C20" s="33"/>
      <c r="D20" s="33"/>
      <c r="E20" s="33"/>
      <c r="F20" s="34"/>
      <c r="G20" s="41" t="str">
        <f t="shared" si="0"/>
        <v/>
      </c>
      <c r="H20" s="45" t="str">
        <f t="shared" si="1"/>
        <v/>
      </c>
      <c r="I20" s="37" t="str">
        <f t="shared" si="2"/>
        <v/>
      </c>
      <c r="J20" s="46" t="str">
        <f t="shared" si="3"/>
        <v/>
      </c>
      <c r="K20" s="42" t="str">
        <f t="shared" si="4"/>
        <v/>
      </c>
    </row>
    <row r="21" spans="1:11" ht="20.149999999999999" customHeight="1">
      <c r="A21" s="35"/>
      <c r="B21" s="36"/>
      <c r="C21" s="33"/>
      <c r="D21" s="33"/>
      <c r="E21" s="33"/>
      <c r="F21" s="34"/>
      <c r="G21" s="41" t="str">
        <f t="shared" si="0"/>
        <v/>
      </c>
      <c r="H21" s="45" t="str">
        <f t="shared" si="1"/>
        <v/>
      </c>
      <c r="I21" s="37" t="str">
        <f t="shared" si="2"/>
        <v/>
      </c>
      <c r="J21" s="46" t="str">
        <f t="shared" si="3"/>
        <v/>
      </c>
      <c r="K21" s="42" t="str">
        <f t="shared" si="4"/>
        <v/>
      </c>
    </row>
    <row r="22" spans="1:11" ht="20.149999999999999" customHeight="1">
      <c r="A22" s="35"/>
      <c r="B22" s="36"/>
      <c r="C22" s="33"/>
      <c r="D22" s="33"/>
      <c r="E22" s="33"/>
      <c r="F22" s="34"/>
      <c r="G22" s="41" t="str">
        <f t="shared" si="0"/>
        <v/>
      </c>
      <c r="H22" s="45" t="str">
        <f t="shared" si="1"/>
        <v/>
      </c>
      <c r="I22" s="37" t="str">
        <f t="shared" si="2"/>
        <v/>
      </c>
      <c r="J22" s="46" t="str">
        <f t="shared" si="3"/>
        <v/>
      </c>
      <c r="K22" s="42" t="str">
        <f t="shared" si="4"/>
        <v/>
      </c>
    </row>
    <row r="23" spans="1:11" ht="20.149999999999999" customHeight="1">
      <c r="A23" s="35"/>
      <c r="B23" s="36"/>
      <c r="C23" s="33"/>
      <c r="D23" s="33"/>
      <c r="E23" s="33"/>
      <c r="F23" s="34"/>
      <c r="G23" s="41" t="str">
        <f t="shared" si="0"/>
        <v/>
      </c>
      <c r="H23" s="45" t="str">
        <f t="shared" si="1"/>
        <v/>
      </c>
      <c r="I23" s="37" t="str">
        <f t="shared" si="2"/>
        <v/>
      </c>
      <c r="J23" s="46" t="str">
        <f t="shared" si="3"/>
        <v/>
      </c>
      <c r="K23" s="42" t="str">
        <f t="shared" si="4"/>
        <v/>
      </c>
    </row>
    <row r="24" spans="1:11" ht="20.149999999999999" customHeight="1">
      <c r="A24" s="35"/>
      <c r="B24" s="36"/>
      <c r="C24" s="33"/>
      <c r="D24" s="33"/>
      <c r="E24" s="33"/>
      <c r="F24" s="34"/>
      <c r="G24" s="41" t="str">
        <f t="shared" si="0"/>
        <v/>
      </c>
      <c r="H24" s="45" t="str">
        <f t="shared" si="1"/>
        <v/>
      </c>
      <c r="I24" s="37" t="str">
        <f t="shared" si="2"/>
        <v/>
      </c>
      <c r="J24" s="46" t="str">
        <f t="shared" si="3"/>
        <v/>
      </c>
      <c r="K24" s="42" t="str">
        <f t="shared" si="4"/>
        <v/>
      </c>
    </row>
    <row r="25" spans="1:11" ht="20.149999999999999" customHeight="1">
      <c r="A25" s="35"/>
      <c r="B25" s="36"/>
      <c r="C25" s="33"/>
      <c r="D25" s="33"/>
      <c r="E25" s="33"/>
      <c r="F25" s="34"/>
      <c r="G25" s="41" t="str">
        <f t="shared" si="0"/>
        <v/>
      </c>
      <c r="H25" s="45" t="str">
        <f t="shared" si="1"/>
        <v/>
      </c>
      <c r="I25" s="37" t="str">
        <f t="shared" si="2"/>
        <v/>
      </c>
      <c r="J25" s="46" t="str">
        <f t="shared" si="3"/>
        <v/>
      </c>
      <c r="K25" s="42" t="str">
        <f t="shared" si="4"/>
        <v/>
      </c>
    </row>
    <row r="26" spans="1:11" ht="20.149999999999999" customHeight="1">
      <c r="A26" s="35"/>
      <c r="B26" s="36"/>
      <c r="C26" s="33"/>
      <c r="D26" s="33"/>
      <c r="E26" s="33"/>
      <c r="F26" s="34"/>
      <c r="G26" s="41" t="str">
        <f t="shared" si="0"/>
        <v/>
      </c>
      <c r="H26" s="45" t="str">
        <f t="shared" si="1"/>
        <v/>
      </c>
      <c r="I26" s="37" t="str">
        <f t="shared" si="2"/>
        <v/>
      </c>
      <c r="J26" s="46" t="str">
        <f t="shared" si="3"/>
        <v/>
      </c>
      <c r="K26" s="42" t="str">
        <f t="shared" si="4"/>
        <v/>
      </c>
    </row>
    <row r="27" spans="1:11" ht="19.5" customHeight="1">
      <c r="A27" s="35"/>
      <c r="B27" s="36"/>
      <c r="C27" s="33"/>
      <c r="D27" s="33"/>
      <c r="E27" s="33"/>
      <c r="F27" s="34"/>
      <c r="G27" s="41" t="str">
        <f t="shared" si="0"/>
        <v/>
      </c>
      <c r="H27" s="45" t="str">
        <f t="shared" si="1"/>
        <v/>
      </c>
      <c r="I27" s="37" t="str">
        <f t="shared" si="2"/>
        <v/>
      </c>
      <c r="J27" s="46" t="str">
        <f t="shared" si="3"/>
        <v/>
      </c>
      <c r="K27" s="42" t="str">
        <f t="shared" si="4"/>
        <v/>
      </c>
    </row>
    <row r="28" spans="1:11" ht="19.5" customHeight="1">
      <c r="A28" s="35"/>
      <c r="B28" s="36"/>
      <c r="C28" s="33"/>
      <c r="D28" s="33"/>
      <c r="E28" s="33"/>
      <c r="F28" s="34"/>
      <c r="G28" s="41" t="str">
        <f t="shared" si="0"/>
        <v/>
      </c>
      <c r="H28" s="45" t="str">
        <f t="shared" si="1"/>
        <v/>
      </c>
      <c r="I28" s="37" t="str">
        <f t="shared" si="2"/>
        <v/>
      </c>
      <c r="J28" s="46" t="str">
        <f t="shared" si="3"/>
        <v/>
      </c>
      <c r="K28" s="42" t="str">
        <f t="shared" si="4"/>
        <v/>
      </c>
    </row>
    <row r="29" spans="1:11" ht="19.5" customHeight="1">
      <c r="A29" s="35"/>
      <c r="B29" s="36"/>
      <c r="C29" s="33"/>
      <c r="D29" s="33"/>
      <c r="E29" s="33"/>
      <c r="F29" s="34"/>
      <c r="G29" s="41" t="str">
        <f t="shared" si="0"/>
        <v/>
      </c>
      <c r="H29" s="45" t="str">
        <f t="shared" si="1"/>
        <v/>
      </c>
      <c r="I29" s="37" t="str">
        <f t="shared" si="2"/>
        <v/>
      </c>
      <c r="J29" s="46" t="str">
        <f t="shared" si="3"/>
        <v/>
      </c>
      <c r="K29" s="42" t="str">
        <f t="shared" si="4"/>
        <v/>
      </c>
    </row>
    <row r="30" spans="1:11" ht="19.5" customHeight="1">
      <c r="A30" s="35"/>
      <c r="B30" s="36"/>
      <c r="C30" s="33"/>
      <c r="D30" s="33"/>
      <c r="E30" s="33"/>
      <c r="F30" s="34"/>
      <c r="G30" s="41" t="str">
        <f t="shared" si="0"/>
        <v/>
      </c>
      <c r="H30" s="45" t="str">
        <f t="shared" si="1"/>
        <v/>
      </c>
      <c r="I30" s="37" t="str">
        <f t="shared" si="2"/>
        <v/>
      </c>
      <c r="J30" s="46" t="str">
        <f t="shared" si="3"/>
        <v/>
      </c>
      <c r="K30" s="42" t="str">
        <f t="shared" si="4"/>
        <v/>
      </c>
    </row>
    <row r="31" spans="1:11" ht="19.5" customHeight="1">
      <c r="A31" s="35"/>
      <c r="B31" s="36"/>
      <c r="C31" s="33"/>
      <c r="D31" s="33"/>
      <c r="E31" s="33"/>
      <c r="F31" s="34"/>
      <c r="G31" s="41" t="str">
        <f t="shared" si="0"/>
        <v/>
      </c>
      <c r="H31" s="45" t="str">
        <f t="shared" si="1"/>
        <v/>
      </c>
      <c r="I31" s="37" t="str">
        <f t="shared" si="2"/>
        <v/>
      </c>
      <c r="J31" s="46" t="str">
        <f t="shared" si="3"/>
        <v/>
      </c>
      <c r="K31" s="42" t="str">
        <f t="shared" si="4"/>
        <v/>
      </c>
    </row>
    <row r="32" spans="1:11" ht="19.5" customHeight="1">
      <c r="A32" s="35"/>
      <c r="B32" s="36"/>
      <c r="C32" s="33"/>
      <c r="D32" s="33"/>
      <c r="E32" s="33"/>
      <c r="F32" s="34"/>
      <c r="G32" s="41" t="str">
        <f t="shared" si="0"/>
        <v/>
      </c>
      <c r="H32" s="45" t="str">
        <f t="shared" si="1"/>
        <v/>
      </c>
      <c r="I32" s="37" t="str">
        <f t="shared" si="2"/>
        <v/>
      </c>
      <c r="J32" s="46" t="str">
        <f t="shared" si="3"/>
        <v/>
      </c>
      <c r="K32" s="42" t="str">
        <f t="shared" si="4"/>
        <v/>
      </c>
    </row>
    <row r="33" spans="1:11" ht="20.149999999999999" customHeight="1">
      <c r="A33" s="35"/>
      <c r="B33" s="36"/>
      <c r="C33" s="33"/>
      <c r="D33" s="33"/>
      <c r="E33" s="33"/>
      <c r="F33" s="34"/>
      <c r="G33" s="41" t="str">
        <f t="shared" si="0"/>
        <v/>
      </c>
      <c r="H33" s="45" t="str">
        <f t="shared" si="1"/>
        <v/>
      </c>
      <c r="I33" s="37" t="str">
        <f t="shared" si="2"/>
        <v/>
      </c>
      <c r="J33" s="46" t="str">
        <f t="shared" si="3"/>
        <v/>
      </c>
      <c r="K33" s="42" t="str">
        <f t="shared" si="4"/>
        <v/>
      </c>
    </row>
    <row r="34" spans="1:11" ht="20.149999999999999" customHeight="1">
      <c r="A34" s="35"/>
      <c r="B34" s="36"/>
      <c r="C34" s="33"/>
      <c r="D34" s="33"/>
      <c r="E34" s="33"/>
      <c r="F34" s="34"/>
      <c r="G34" s="41" t="str">
        <f t="shared" si="0"/>
        <v/>
      </c>
      <c r="H34" s="45" t="str">
        <f t="shared" si="1"/>
        <v/>
      </c>
      <c r="I34" s="37" t="str">
        <f t="shared" si="2"/>
        <v/>
      </c>
      <c r="J34" s="46" t="str">
        <f t="shared" si="3"/>
        <v/>
      </c>
      <c r="K34" s="42" t="str">
        <f t="shared" si="4"/>
        <v/>
      </c>
    </row>
    <row r="35" spans="1:11" ht="20.149999999999999" customHeight="1">
      <c r="A35" s="35"/>
      <c r="B35" s="36"/>
      <c r="C35" s="33"/>
      <c r="D35" s="33"/>
      <c r="E35" s="33"/>
      <c r="F35" s="34"/>
      <c r="G35" s="41" t="str">
        <f t="shared" si="0"/>
        <v/>
      </c>
      <c r="H35" s="45" t="str">
        <f t="shared" si="1"/>
        <v/>
      </c>
      <c r="I35" s="37" t="str">
        <f t="shared" si="2"/>
        <v/>
      </c>
      <c r="J35" s="46" t="str">
        <f t="shared" si="3"/>
        <v/>
      </c>
      <c r="K35" s="42" t="str">
        <f t="shared" si="4"/>
        <v/>
      </c>
    </row>
    <row r="36" spans="1:11" ht="19.5" customHeight="1">
      <c r="A36" s="35"/>
      <c r="B36" s="36"/>
      <c r="C36" s="33"/>
      <c r="D36" s="33"/>
      <c r="E36" s="33"/>
      <c r="F36" s="34"/>
      <c r="G36" s="41" t="str">
        <f t="shared" si="0"/>
        <v/>
      </c>
      <c r="H36" s="45" t="str">
        <f t="shared" si="1"/>
        <v/>
      </c>
      <c r="I36" s="37" t="str">
        <f t="shared" si="2"/>
        <v/>
      </c>
      <c r="J36" s="46" t="str">
        <f t="shared" si="3"/>
        <v/>
      </c>
      <c r="K36" s="42" t="str">
        <f t="shared" si="4"/>
        <v/>
      </c>
    </row>
    <row r="37" spans="1:11" ht="19.5" customHeight="1">
      <c r="A37" s="35"/>
      <c r="B37" s="36"/>
      <c r="C37" s="33"/>
      <c r="D37" s="33"/>
      <c r="E37" s="33"/>
      <c r="F37" s="34"/>
      <c r="G37" s="41" t="str">
        <f t="shared" si="0"/>
        <v/>
      </c>
      <c r="H37" s="45" t="str">
        <f t="shared" si="1"/>
        <v/>
      </c>
      <c r="I37" s="37" t="str">
        <f t="shared" si="2"/>
        <v/>
      </c>
      <c r="J37" s="46" t="str">
        <f t="shared" si="3"/>
        <v/>
      </c>
      <c r="K37" s="42" t="str">
        <f t="shared" si="4"/>
        <v/>
      </c>
    </row>
    <row r="38" spans="1:11" ht="19.5" customHeight="1">
      <c r="A38" s="35"/>
      <c r="B38" s="36"/>
      <c r="C38" s="33"/>
      <c r="D38" s="33"/>
      <c r="E38" s="33"/>
      <c r="F38" s="34"/>
      <c r="G38" s="41" t="str">
        <f t="shared" si="0"/>
        <v/>
      </c>
      <c r="H38" s="45" t="str">
        <f t="shared" si="1"/>
        <v/>
      </c>
      <c r="I38" s="37" t="str">
        <f t="shared" si="2"/>
        <v/>
      </c>
      <c r="J38" s="46" t="str">
        <f t="shared" si="3"/>
        <v/>
      </c>
      <c r="K38" s="42" t="str">
        <f t="shared" si="4"/>
        <v/>
      </c>
    </row>
    <row r="39" spans="1:11" ht="20.149999999999999" customHeight="1">
      <c r="A39" s="35"/>
      <c r="B39" s="36"/>
      <c r="C39" s="33"/>
      <c r="D39" s="33"/>
      <c r="E39" s="33"/>
      <c r="F39" s="34"/>
      <c r="G39" s="41" t="str">
        <f t="shared" si="0"/>
        <v/>
      </c>
      <c r="H39" s="45" t="str">
        <f t="shared" si="1"/>
        <v/>
      </c>
      <c r="I39" s="37" t="str">
        <f t="shared" si="2"/>
        <v/>
      </c>
      <c r="J39" s="46" t="str">
        <f t="shared" si="3"/>
        <v/>
      </c>
      <c r="K39" s="42" t="str">
        <f t="shared" si="4"/>
        <v/>
      </c>
    </row>
    <row r="40" spans="1:11" ht="20.149999999999999" customHeight="1">
      <c r="A40" s="35"/>
      <c r="B40" s="36"/>
      <c r="C40" s="33"/>
      <c r="D40" s="33"/>
      <c r="E40" s="33"/>
      <c r="F40" s="34"/>
      <c r="G40" s="41" t="str">
        <f t="shared" si="0"/>
        <v/>
      </c>
      <c r="H40" s="45" t="str">
        <f t="shared" si="1"/>
        <v/>
      </c>
      <c r="I40" s="37" t="str">
        <f t="shared" si="2"/>
        <v/>
      </c>
      <c r="J40" s="46" t="str">
        <f t="shared" si="3"/>
        <v/>
      </c>
      <c r="K40" s="42" t="str">
        <f t="shared" si="4"/>
        <v/>
      </c>
    </row>
    <row r="41" spans="1:11" ht="20.149999999999999" customHeight="1">
      <c r="A41" s="35"/>
      <c r="B41" s="36"/>
      <c r="C41" s="33"/>
      <c r="D41" s="33"/>
      <c r="E41" s="33"/>
      <c r="F41" s="34"/>
      <c r="G41" s="41" t="str">
        <f t="shared" si="0"/>
        <v/>
      </c>
      <c r="H41" s="45" t="str">
        <f t="shared" si="1"/>
        <v/>
      </c>
      <c r="I41" s="37" t="str">
        <f t="shared" si="2"/>
        <v/>
      </c>
      <c r="J41" s="46" t="str">
        <f t="shared" si="3"/>
        <v/>
      </c>
      <c r="K41" s="42" t="str">
        <f t="shared" si="4"/>
        <v/>
      </c>
    </row>
    <row r="42" spans="1:11" ht="20.149999999999999" customHeight="1">
      <c r="A42" s="35"/>
      <c r="B42" s="36"/>
      <c r="C42" s="33"/>
      <c r="D42" s="33"/>
      <c r="E42" s="33"/>
      <c r="F42" s="34"/>
      <c r="G42" s="41" t="str">
        <f t="shared" si="0"/>
        <v/>
      </c>
      <c r="H42" s="45" t="str">
        <f t="shared" si="1"/>
        <v/>
      </c>
      <c r="I42" s="37" t="str">
        <f t="shared" si="2"/>
        <v/>
      </c>
      <c r="J42" s="46" t="str">
        <f t="shared" si="3"/>
        <v/>
      </c>
      <c r="K42" s="42" t="str">
        <f t="shared" si="4"/>
        <v/>
      </c>
    </row>
    <row r="43" spans="1:11" ht="20.149999999999999" customHeight="1">
      <c r="A43" s="35"/>
      <c r="B43" s="36"/>
      <c r="C43" s="33"/>
      <c r="D43" s="33"/>
      <c r="E43" s="33"/>
      <c r="F43" s="34"/>
      <c r="G43" s="41" t="str">
        <f t="shared" si="0"/>
        <v/>
      </c>
      <c r="H43" s="45" t="str">
        <f t="shared" si="1"/>
        <v/>
      </c>
      <c r="I43" s="37" t="str">
        <f t="shared" si="2"/>
        <v/>
      </c>
      <c r="J43" s="46" t="str">
        <f t="shared" si="3"/>
        <v/>
      </c>
      <c r="K43" s="42" t="str">
        <f t="shared" si="4"/>
        <v/>
      </c>
    </row>
    <row r="44" spans="1:11" ht="20.149999999999999" customHeight="1">
      <c r="A44" s="35"/>
      <c r="B44" s="36"/>
      <c r="C44" s="33"/>
      <c r="D44" s="33"/>
      <c r="E44" s="33"/>
      <c r="F44" s="34"/>
      <c r="G44" s="41" t="str">
        <f t="shared" si="0"/>
        <v/>
      </c>
      <c r="H44" s="45" t="str">
        <f t="shared" si="1"/>
        <v/>
      </c>
      <c r="I44" s="37" t="str">
        <f t="shared" si="2"/>
        <v/>
      </c>
      <c r="J44" s="46" t="str">
        <f t="shared" si="3"/>
        <v/>
      </c>
      <c r="K44" s="42" t="str">
        <f t="shared" si="4"/>
        <v/>
      </c>
    </row>
    <row r="45" spans="1:11" ht="20.149999999999999" customHeight="1">
      <c r="A45" s="35"/>
      <c r="B45" s="36"/>
      <c r="C45" s="33"/>
      <c r="D45" s="33"/>
      <c r="E45" s="33"/>
      <c r="F45" s="34"/>
      <c r="G45" s="41" t="str">
        <f t="shared" si="0"/>
        <v/>
      </c>
      <c r="H45" s="45" t="str">
        <f t="shared" si="1"/>
        <v/>
      </c>
      <c r="I45" s="37" t="str">
        <f t="shared" si="2"/>
        <v/>
      </c>
      <c r="J45" s="46" t="str">
        <f t="shared" si="3"/>
        <v/>
      </c>
      <c r="K45" s="42" t="str">
        <f t="shared" si="4"/>
        <v/>
      </c>
    </row>
    <row r="46" spans="1:11" ht="20.149999999999999" customHeight="1">
      <c r="A46" s="35"/>
      <c r="B46" s="36"/>
      <c r="C46" s="33"/>
      <c r="D46" s="33"/>
      <c r="E46" s="33"/>
      <c r="F46" s="34"/>
      <c r="G46" s="41" t="str">
        <f t="shared" si="0"/>
        <v/>
      </c>
      <c r="H46" s="45" t="str">
        <f t="shared" si="1"/>
        <v/>
      </c>
      <c r="I46" s="37" t="str">
        <f t="shared" si="2"/>
        <v/>
      </c>
      <c r="J46" s="46" t="str">
        <f t="shared" si="3"/>
        <v/>
      </c>
      <c r="K46" s="42" t="str">
        <f t="shared" si="4"/>
        <v/>
      </c>
    </row>
    <row r="47" spans="1:11" ht="20.149999999999999" customHeight="1">
      <c r="A47" s="35"/>
      <c r="B47" s="36"/>
      <c r="C47" s="33"/>
      <c r="D47" s="33"/>
      <c r="E47" s="33"/>
      <c r="F47" s="34"/>
      <c r="G47" s="41" t="str">
        <f t="shared" si="0"/>
        <v/>
      </c>
      <c r="H47" s="45" t="str">
        <f t="shared" si="1"/>
        <v/>
      </c>
      <c r="I47" s="37" t="str">
        <f t="shared" si="2"/>
        <v/>
      </c>
      <c r="J47" s="46" t="str">
        <f t="shared" si="3"/>
        <v/>
      </c>
      <c r="K47" s="42" t="str">
        <f t="shared" si="4"/>
        <v/>
      </c>
    </row>
    <row r="48" spans="1:11" ht="20.149999999999999" customHeight="1" thickBot="1">
      <c r="A48" s="13" t="s">
        <v>11</v>
      </c>
      <c r="B48" s="14"/>
      <c r="C48" s="15">
        <f>SUM(C16:C47)</f>
        <v>28</v>
      </c>
      <c r="D48" s="15">
        <f>SUM(D16:D47)</f>
        <v>14</v>
      </c>
      <c r="E48" s="15"/>
      <c r="F48" s="16">
        <f>SUM(F16:F47)</f>
        <v>8</v>
      </c>
      <c r="G48" s="47">
        <f>SUM(G16:G47)</f>
        <v>6</v>
      </c>
      <c r="H48" s="48">
        <f>SUM(H16:H47)</f>
        <v>0</v>
      </c>
      <c r="I48" s="48">
        <f t="shared" ref="I48:K48" si="5">SUM(I16:I47)</f>
        <v>0</v>
      </c>
      <c r="J48" s="49" t="e">
        <f t="shared" si="5"/>
        <v>#VALUE!</v>
      </c>
      <c r="K48" s="43" t="e">
        <f t="shared" si="5"/>
        <v>#VALUE!</v>
      </c>
    </row>
    <row r="49" spans="1:14" ht="23.25" customHeight="1">
      <c r="A49" s="30"/>
      <c r="B49" s="30"/>
      <c r="C49" s="30"/>
      <c r="D49" s="30"/>
      <c r="G49" s="24"/>
    </row>
    <row r="50" spans="1:14" ht="23.25" customHeight="1">
      <c r="A50" s="31"/>
      <c r="B50" s="31"/>
      <c r="C50" s="31"/>
      <c r="D50" s="31"/>
      <c r="E50" s="31"/>
      <c r="F50" s="31"/>
      <c r="G50" s="31"/>
      <c r="H50" s="31"/>
      <c r="I50" s="31"/>
      <c r="J50" s="32"/>
      <c r="K50" s="31"/>
      <c r="L50" s="31"/>
      <c r="M50" s="31"/>
      <c r="N50" s="31"/>
    </row>
    <row r="51" spans="1:14" ht="12.75" customHeight="1"/>
    <row r="52" spans="1:14" ht="12.75" customHeight="1"/>
    <row r="53" spans="1:14" ht="12.75" customHeight="1"/>
    <row r="66" ht="12.75" customHeight="1"/>
  </sheetData>
  <sheetProtection sheet="1" objects="1" scenarios="1" formatCells="0" formatColumns="0" formatRows="0" insertColumns="0" insertRows="0" insertHyperlinks="0" deleteColumns="0" deleteRows="0" sort="0" autoFilter="0" pivotTables="0"/>
  <mergeCells count="11">
    <mergeCell ref="A1:G1"/>
    <mergeCell ref="A2:G2"/>
    <mergeCell ref="B5:D5"/>
    <mergeCell ref="F5:G5"/>
    <mergeCell ref="B6:G6"/>
    <mergeCell ref="B7:G7"/>
    <mergeCell ref="A8:B8"/>
    <mergeCell ref="A9:B9"/>
    <mergeCell ref="C9:G9"/>
    <mergeCell ref="B10:C10"/>
    <mergeCell ref="E10:F10"/>
  </mergeCells>
  <dataValidations count="6">
    <dataValidation type="date" operator="greaterThan" allowBlank="1" showInputMessage="1" showErrorMessage="1" sqref="A65543:A65568 IW65543:IW65568 SS65543:SS65568 ACO65543:ACO65568 AMK65543:AMK65568 AWG65543:AWG65568 BGC65543:BGC65568 BPY65543:BPY65568 BZU65543:BZU65568 CJQ65543:CJQ65568 CTM65543:CTM65568 DDI65543:DDI65568 DNE65543:DNE65568 DXA65543:DXA65568 EGW65543:EGW65568 EQS65543:EQS65568 FAO65543:FAO65568 FKK65543:FKK65568 FUG65543:FUG65568 GEC65543:GEC65568 GNY65543:GNY65568 GXU65543:GXU65568 HHQ65543:HHQ65568 HRM65543:HRM65568 IBI65543:IBI65568 ILE65543:ILE65568 IVA65543:IVA65568 JEW65543:JEW65568 JOS65543:JOS65568 JYO65543:JYO65568 KIK65543:KIK65568 KSG65543:KSG65568 LCC65543:LCC65568 LLY65543:LLY65568 LVU65543:LVU65568 MFQ65543:MFQ65568 MPM65543:MPM65568 MZI65543:MZI65568 NJE65543:NJE65568 NTA65543:NTA65568 OCW65543:OCW65568 OMS65543:OMS65568 OWO65543:OWO65568 PGK65543:PGK65568 PQG65543:PQG65568 QAC65543:QAC65568 QJY65543:QJY65568 QTU65543:QTU65568 RDQ65543:RDQ65568 RNM65543:RNM65568 RXI65543:RXI65568 SHE65543:SHE65568 SRA65543:SRA65568 TAW65543:TAW65568 TKS65543:TKS65568 TUO65543:TUO65568 UEK65543:UEK65568 UOG65543:UOG65568 UYC65543:UYC65568 VHY65543:VHY65568 VRU65543:VRU65568 WBQ65543:WBQ65568 WLM65543:WLM65568 WVI65543:WVI65568 A131079:A131104 IW131079:IW131104 SS131079:SS131104 ACO131079:ACO131104 AMK131079:AMK131104 AWG131079:AWG131104 BGC131079:BGC131104 BPY131079:BPY131104 BZU131079:BZU131104 CJQ131079:CJQ131104 CTM131079:CTM131104 DDI131079:DDI131104 DNE131079:DNE131104 DXA131079:DXA131104 EGW131079:EGW131104 EQS131079:EQS131104 FAO131079:FAO131104 FKK131079:FKK131104 FUG131079:FUG131104 GEC131079:GEC131104 GNY131079:GNY131104 GXU131079:GXU131104 HHQ131079:HHQ131104 HRM131079:HRM131104 IBI131079:IBI131104 ILE131079:ILE131104 IVA131079:IVA131104 JEW131079:JEW131104 JOS131079:JOS131104 JYO131079:JYO131104 KIK131079:KIK131104 KSG131079:KSG131104 LCC131079:LCC131104 LLY131079:LLY131104 LVU131079:LVU131104 MFQ131079:MFQ131104 MPM131079:MPM131104 MZI131079:MZI131104 NJE131079:NJE131104 NTA131079:NTA131104 OCW131079:OCW131104 OMS131079:OMS131104 OWO131079:OWO131104 PGK131079:PGK131104 PQG131079:PQG131104 QAC131079:QAC131104 QJY131079:QJY131104 QTU131079:QTU131104 RDQ131079:RDQ131104 RNM131079:RNM131104 RXI131079:RXI131104 SHE131079:SHE131104 SRA131079:SRA131104 TAW131079:TAW131104 TKS131079:TKS131104 TUO131079:TUO131104 UEK131079:UEK131104 UOG131079:UOG131104 UYC131079:UYC131104 VHY131079:VHY131104 VRU131079:VRU131104 WBQ131079:WBQ131104 WLM131079:WLM131104 WVI131079:WVI131104 A196615:A196640 IW196615:IW196640 SS196615:SS196640 ACO196615:ACO196640 AMK196615:AMK196640 AWG196615:AWG196640 BGC196615:BGC196640 BPY196615:BPY196640 BZU196615:BZU196640 CJQ196615:CJQ196640 CTM196615:CTM196640 DDI196615:DDI196640 DNE196615:DNE196640 DXA196615:DXA196640 EGW196615:EGW196640 EQS196615:EQS196640 FAO196615:FAO196640 FKK196615:FKK196640 FUG196615:FUG196640 GEC196615:GEC196640 GNY196615:GNY196640 GXU196615:GXU196640 HHQ196615:HHQ196640 HRM196615:HRM196640 IBI196615:IBI196640 ILE196615:ILE196640 IVA196615:IVA196640 JEW196615:JEW196640 JOS196615:JOS196640 JYO196615:JYO196640 KIK196615:KIK196640 KSG196615:KSG196640 LCC196615:LCC196640 LLY196615:LLY196640 LVU196615:LVU196640 MFQ196615:MFQ196640 MPM196615:MPM196640 MZI196615:MZI196640 NJE196615:NJE196640 NTA196615:NTA196640 OCW196615:OCW196640 OMS196615:OMS196640 OWO196615:OWO196640 PGK196615:PGK196640 PQG196615:PQG196640 QAC196615:QAC196640 QJY196615:QJY196640 QTU196615:QTU196640 RDQ196615:RDQ196640 RNM196615:RNM196640 RXI196615:RXI196640 SHE196615:SHE196640 SRA196615:SRA196640 TAW196615:TAW196640 TKS196615:TKS196640 TUO196615:TUO196640 UEK196615:UEK196640 UOG196615:UOG196640 UYC196615:UYC196640 VHY196615:VHY196640 VRU196615:VRU196640 WBQ196615:WBQ196640 WLM196615:WLM196640 WVI196615:WVI196640 A262151:A262176 IW262151:IW262176 SS262151:SS262176 ACO262151:ACO262176 AMK262151:AMK262176 AWG262151:AWG262176 BGC262151:BGC262176 BPY262151:BPY262176 BZU262151:BZU262176 CJQ262151:CJQ262176 CTM262151:CTM262176 DDI262151:DDI262176 DNE262151:DNE262176 DXA262151:DXA262176 EGW262151:EGW262176 EQS262151:EQS262176 FAO262151:FAO262176 FKK262151:FKK262176 FUG262151:FUG262176 GEC262151:GEC262176 GNY262151:GNY262176 GXU262151:GXU262176 HHQ262151:HHQ262176 HRM262151:HRM262176 IBI262151:IBI262176 ILE262151:ILE262176 IVA262151:IVA262176 JEW262151:JEW262176 JOS262151:JOS262176 JYO262151:JYO262176 KIK262151:KIK262176 KSG262151:KSG262176 LCC262151:LCC262176 LLY262151:LLY262176 LVU262151:LVU262176 MFQ262151:MFQ262176 MPM262151:MPM262176 MZI262151:MZI262176 NJE262151:NJE262176 NTA262151:NTA262176 OCW262151:OCW262176 OMS262151:OMS262176 OWO262151:OWO262176 PGK262151:PGK262176 PQG262151:PQG262176 QAC262151:QAC262176 QJY262151:QJY262176 QTU262151:QTU262176 RDQ262151:RDQ262176 RNM262151:RNM262176 RXI262151:RXI262176 SHE262151:SHE262176 SRA262151:SRA262176 TAW262151:TAW262176 TKS262151:TKS262176 TUO262151:TUO262176 UEK262151:UEK262176 UOG262151:UOG262176 UYC262151:UYC262176 VHY262151:VHY262176 VRU262151:VRU262176 WBQ262151:WBQ262176 WLM262151:WLM262176 WVI262151:WVI262176 A327687:A327712 IW327687:IW327712 SS327687:SS327712 ACO327687:ACO327712 AMK327687:AMK327712 AWG327687:AWG327712 BGC327687:BGC327712 BPY327687:BPY327712 BZU327687:BZU327712 CJQ327687:CJQ327712 CTM327687:CTM327712 DDI327687:DDI327712 DNE327687:DNE327712 DXA327687:DXA327712 EGW327687:EGW327712 EQS327687:EQS327712 FAO327687:FAO327712 FKK327687:FKK327712 FUG327687:FUG327712 GEC327687:GEC327712 GNY327687:GNY327712 GXU327687:GXU327712 HHQ327687:HHQ327712 HRM327687:HRM327712 IBI327687:IBI327712 ILE327687:ILE327712 IVA327687:IVA327712 JEW327687:JEW327712 JOS327687:JOS327712 JYO327687:JYO327712 KIK327687:KIK327712 KSG327687:KSG327712 LCC327687:LCC327712 LLY327687:LLY327712 LVU327687:LVU327712 MFQ327687:MFQ327712 MPM327687:MPM327712 MZI327687:MZI327712 NJE327687:NJE327712 NTA327687:NTA327712 OCW327687:OCW327712 OMS327687:OMS327712 OWO327687:OWO327712 PGK327687:PGK327712 PQG327687:PQG327712 QAC327687:QAC327712 QJY327687:QJY327712 QTU327687:QTU327712 RDQ327687:RDQ327712 RNM327687:RNM327712 RXI327687:RXI327712 SHE327687:SHE327712 SRA327687:SRA327712 TAW327687:TAW327712 TKS327687:TKS327712 TUO327687:TUO327712 UEK327687:UEK327712 UOG327687:UOG327712 UYC327687:UYC327712 VHY327687:VHY327712 VRU327687:VRU327712 WBQ327687:WBQ327712 WLM327687:WLM327712 WVI327687:WVI327712 A393223:A393248 IW393223:IW393248 SS393223:SS393248 ACO393223:ACO393248 AMK393223:AMK393248 AWG393223:AWG393248 BGC393223:BGC393248 BPY393223:BPY393248 BZU393223:BZU393248 CJQ393223:CJQ393248 CTM393223:CTM393248 DDI393223:DDI393248 DNE393223:DNE393248 DXA393223:DXA393248 EGW393223:EGW393248 EQS393223:EQS393248 FAO393223:FAO393248 FKK393223:FKK393248 FUG393223:FUG393248 GEC393223:GEC393248 GNY393223:GNY393248 GXU393223:GXU393248 HHQ393223:HHQ393248 HRM393223:HRM393248 IBI393223:IBI393248 ILE393223:ILE393248 IVA393223:IVA393248 JEW393223:JEW393248 JOS393223:JOS393248 JYO393223:JYO393248 KIK393223:KIK393248 KSG393223:KSG393248 LCC393223:LCC393248 LLY393223:LLY393248 LVU393223:LVU393248 MFQ393223:MFQ393248 MPM393223:MPM393248 MZI393223:MZI393248 NJE393223:NJE393248 NTA393223:NTA393248 OCW393223:OCW393248 OMS393223:OMS393248 OWO393223:OWO393248 PGK393223:PGK393248 PQG393223:PQG393248 QAC393223:QAC393248 QJY393223:QJY393248 QTU393223:QTU393248 RDQ393223:RDQ393248 RNM393223:RNM393248 RXI393223:RXI393248 SHE393223:SHE393248 SRA393223:SRA393248 TAW393223:TAW393248 TKS393223:TKS393248 TUO393223:TUO393248 UEK393223:UEK393248 UOG393223:UOG393248 UYC393223:UYC393248 VHY393223:VHY393248 VRU393223:VRU393248 WBQ393223:WBQ393248 WLM393223:WLM393248 WVI393223:WVI393248 A458759:A458784 IW458759:IW458784 SS458759:SS458784 ACO458759:ACO458784 AMK458759:AMK458784 AWG458759:AWG458784 BGC458759:BGC458784 BPY458759:BPY458784 BZU458759:BZU458784 CJQ458759:CJQ458784 CTM458759:CTM458784 DDI458759:DDI458784 DNE458759:DNE458784 DXA458759:DXA458784 EGW458759:EGW458784 EQS458759:EQS458784 FAO458759:FAO458784 FKK458759:FKK458784 FUG458759:FUG458784 GEC458759:GEC458784 GNY458759:GNY458784 GXU458759:GXU458784 HHQ458759:HHQ458784 HRM458759:HRM458784 IBI458759:IBI458784 ILE458759:ILE458784 IVA458759:IVA458784 JEW458759:JEW458784 JOS458759:JOS458784 JYO458759:JYO458784 KIK458759:KIK458784 KSG458759:KSG458784 LCC458759:LCC458784 LLY458759:LLY458784 LVU458759:LVU458784 MFQ458759:MFQ458784 MPM458759:MPM458784 MZI458759:MZI458784 NJE458759:NJE458784 NTA458759:NTA458784 OCW458759:OCW458784 OMS458759:OMS458784 OWO458759:OWO458784 PGK458759:PGK458784 PQG458759:PQG458784 QAC458759:QAC458784 QJY458759:QJY458784 QTU458759:QTU458784 RDQ458759:RDQ458784 RNM458759:RNM458784 RXI458759:RXI458784 SHE458759:SHE458784 SRA458759:SRA458784 TAW458759:TAW458784 TKS458759:TKS458784 TUO458759:TUO458784 UEK458759:UEK458784 UOG458759:UOG458784 UYC458759:UYC458784 VHY458759:VHY458784 VRU458759:VRU458784 WBQ458759:WBQ458784 WLM458759:WLM458784 WVI458759:WVI458784 A524295:A524320 IW524295:IW524320 SS524295:SS524320 ACO524295:ACO524320 AMK524295:AMK524320 AWG524295:AWG524320 BGC524295:BGC524320 BPY524295:BPY524320 BZU524295:BZU524320 CJQ524295:CJQ524320 CTM524295:CTM524320 DDI524295:DDI524320 DNE524295:DNE524320 DXA524295:DXA524320 EGW524295:EGW524320 EQS524295:EQS524320 FAO524295:FAO524320 FKK524295:FKK524320 FUG524295:FUG524320 GEC524295:GEC524320 GNY524295:GNY524320 GXU524295:GXU524320 HHQ524295:HHQ524320 HRM524295:HRM524320 IBI524295:IBI524320 ILE524295:ILE524320 IVA524295:IVA524320 JEW524295:JEW524320 JOS524295:JOS524320 JYO524295:JYO524320 KIK524295:KIK524320 KSG524295:KSG524320 LCC524295:LCC524320 LLY524295:LLY524320 LVU524295:LVU524320 MFQ524295:MFQ524320 MPM524295:MPM524320 MZI524295:MZI524320 NJE524295:NJE524320 NTA524295:NTA524320 OCW524295:OCW524320 OMS524295:OMS524320 OWO524295:OWO524320 PGK524295:PGK524320 PQG524295:PQG524320 QAC524295:QAC524320 QJY524295:QJY524320 QTU524295:QTU524320 RDQ524295:RDQ524320 RNM524295:RNM524320 RXI524295:RXI524320 SHE524295:SHE524320 SRA524295:SRA524320 TAW524295:TAW524320 TKS524295:TKS524320 TUO524295:TUO524320 UEK524295:UEK524320 UOG524295:UOG524320 UYC524295:UYC524320 VHY524295:VHY524320 VRU524295:VRU524320 WBQ524295:WBQ524320 WLM524295:WLM524320 WVI524295:WVI524320 A589831:A589856 IW589831:IW589856 SS589831:SS589856 ACO589831:ACO589856 AMK589831:AMK589856 AWG589831:AWG589856 BGC589831:BGC589856 BPY589831:BPY589856 BZU589831:BZU589856 CJQ589831:CJQ589856 CTM589831:CTM589856 DDI589831:DDI589856 DNE589831:DNE589856 DXA589831:DXA589856 EGW589831:EGW589856 EQS589831:EQS589856 FAO589831:FAO589856 FKK589831:FKK589856 FUG589831:FUG589856 GEC589831:GEC589856 GNY589831:GNY589856 GXU589831:GXU589856 HHQ589831:HHQ589856 HRM589831:HRM589856 IBI589831:IBI589856 ILE589831:ILE589856 IVA589831:IVA589856 JEW589831:JEW589856 JOS589831:JOS589856 JYO589831:JYO589856 KIK589831:KIK589856 KSG589831:KSG589856 LCC589831:LCC589856 LLY589831:LLY589856 LVU589831:LVU589856 MFQ589831:MFQ589856 MPM589831:MPM589856 MZI589831:MZI589856 NJE589831:NJE589856 NTA589831:NTA589856 OCW589831:OCW589856 OMS589831:OMS589856 OWO589831:OWO589856 PGK589831:PGK589856 PQG589831:PQG589856 QAC589831:QAC589856 QJY589831:QJY589856 QTU589831:QTU589856 RDQ589831:RDQ589856 RNM589831:RNM589856 RXI589831:RXI589856 SHE589831:SHE589856 SRA589831:SRA589856 TAW589831:TAW589856 TKS589831:TKS589856 TUO589831:TUO589856 UEK589831:UEK589856 UOG589831:UOG589856 UYC589831:UYC589856 VHY589831:VHY589856 VRU589831:VRU589856 WBQ589831:WBQ589856 WLM589831:WLM589856 WVI589831:WVI589856 A655367:A655392 IW655367:IW655392 SS655367:SS655392 ACO655367:ACO655392 AMK655367:AMK655392 AWG655367:AWG655392 BGC655367:BGC655392 BPY655367:BPY655392 BZU655367:BZU655392 CJQ655367:CJQ655392 CTM655367:CTM655392 DDI655367:DDI655392 DNE655367:DNE655392 DXA655367:DXA655392 EGW655367:EGW655392 EQS655367:EQS655392 FAO655367:FAO655392 FKK655367:FKK655392 FUG655367:FUG655392 GEC655367:GEC655392 GNY655367:GNY655392 GXU655367:GXU655392 HHQ655367:HHQ655392 HRM655367:HRM655392 IBI655367:IBI655392 ILE655367:ILE655392 IVA655367:IVA655392 JEW655367:JEW655392 JOS655367:JOS655392 JYO655367:JYO655392 KIK655367:KIK655392 KSG655367:KSG655392 LCC655367:LCC655392 LLY655367:LLY655392 LVU655367:LVU655392 MFQ655367:MFQ655392 MPM655367:MPM655392 MZI655367:MZI655392 NJE655367:NJE655392 NTA655367:NTA655392 OCW655367:OCW655392 OMS655367:OMS655392 OWO655367:OWO655392 PGK655367:PGK655392 PQG655367:PQG655392 QAC655367:QAC655392 QJY655367:QJY655392 QTU655367:QTU655392 RDQ655367:RDQ655392 RNM655367:RNM655392 RXI655367:RXI655392 SHE655367:SHE655392 SRA655367:SRA655392 TAW655367:TAW655392 TKS655367:TKS655392 TUO655367:TUO655392 UEK655367:UEK655392 UOG655367:UOG655392 UYC655367:UYC655392 VHY655367:VHY655392 VRU655367:VRU655392 WBQ655367:WBQ655392 WLM655367:WLM655392 WVI655367:WVI655392 A720903:A720928 IW720903:IW720928 SS720903:SS720928 ACO720903:ACO720928 AMK720903:AMK720928 AWG720903:AWG720928 BGC720903:BGC720928 BPY720903:BPY720928 BZU720903:BZU720928 CJQ720903:CJQ720928 CTM720903:CTM720928 DDI720903:DDI720928 DNE720903:DNE720928 DXA720903:DXA720928 EGW720903:EGW720928 EQS720903:EQS720928 FAO720903:FAO720928 FKK720903:FKK720928 FUG720903:FUG720928 GEC720903:GEC720928 GNY720903:GNY720928 GXU720903:GXU720928 HHQ720903:HHQ720928 HRM720903:HRM720928 IBI720903:IBI720928 ILE720903:ILE720928 IVA720903:IVA720928 JEW720903:JEW720928 JOS720903:JOS720928 JYO720903:JYO720928 KIK720903:KIK720928 KSG720903:KSG720928 LCC720903:LCC720928 LLY720903:LLY720928 LVU720903:LVU720928 MFQ720903:MFQ720928 MPM720903:MPM720928 MZI720903:MZI720928 NJE720903:NJE720928 NTA720903:NTA720928 OCW720903:OCW720928 OMS720903:OMS720928 OWO720903:OWO720928 PGK720903:PGK720928 PQG720903:PQG720928 QAC720903:QAC720928 QJY720903:QJY720928 QTU720903:QTU720928 RDQ720903:RDQ720928 RNM720903:RNM720928 RXI720903:RXI720928 SHE720903:SHE720928 SRA720903:SRA720928 TAW720903:TAW720928 TKS720903:TKS720928 TUO720903:TUO720928 UEK720903:UEK720928 UOG720903:UOG720928 UYC720903:UYC720928 VHY720903:VHY720928 VRU720903:VRU720928 WBQ720903:WBQ720928 WLM720903:WLM720928 WVI720903:WVI720928 A786439:A786464 IW786439:IW786464 SS786439:SS786464 ACO786439:ACO786464 AMK786439:AMK786464 AWG786439:AWG786464 BGC786439:BGC786464 BPY786439:BPY786464 BZU786439:BZU786464 CJQ786439:CJQ786464 CTM786439:CTM786464 DDI786439:DDI786464 DNE786439:DNE786464 DXA786439:DXA786464 EGW786439:EGW786464 EQS786439:EQS786464 FAO786439:FAO786464 FKK786439:FKK786464 FUG786439:FUG786464 GEC786439:GEC786464 GNY786439:GNY786464 GXU786439:GXU786464 HHQ786439:HHQ786464 HRM786439:HRM786464 IBI786439:IBI786464 ILE786439:ILE786464 IVA786439:IVA786464 JEW786439:JEW786464 JOS786439:JOS786464 JYO786439:JYO786464 KIK786439:KIK786464 KSG786439:KSG786464 LCC786439:LCC786464 LLY786439:LLY786464 LVU786439:LVU786464 MFQ786439:MFQ786464 MPM786439:MPM786464 MZI786439:MZI786464 NJE786439:NJE786464 NTA786439:NTA786464 OCW786439:OCW786464 OMS786439:OMS786464 OWO786439:OWO786464 PGK786439:PGK786464 PQG786439:PQG786464 QAC786439:QAC786464 QJY786439:QJY786464 QTU786439:QTU786464 RDQ786439:RDQ786464 RNM786439:RNM786464 RXI786439:RXI786464 SHE786439:SHE786464 SRA786439:SRA786464 TAW786439:TAW786464 TKS786439:TKS786464 TUO786439:TUO786464 UEK786439:UEK786464 UOG786439:UOG786464 UYC786439:UYC786464 VHY786439:VHY786464 VRU786439:VRU786464 WBQ786439:WBQ786464 WLM786439:WLM786464 WVI786439:WVI786464 A851975:A852000 IW851975:IW852000 SS851975:SS852000 ACO851975:ACO852000 AMK851975:AMK852000 AWG851975:AWG852000 BGC851975:BGC852000 BPY851975:BPY852000 BZU851975:BZU852000 CJQ851975:CJQ852000 CTM851975:CTM852000 DDI851975:DDI852000 DNE851975:DNE852000 DXA851975:DXA852000 EGW851975:EGW852000 EQS851975:EQS852000 FAO851975:FAO852000 FKK851975:FKK852000 FUG851975:FUG852000 GEC851975:GEC852000 GNY851975:GNY852000 GXU851975:GXU852000 HHQ851975:HHQ852000 HRM851975:HRM852000 IBI851975:IBI852000 ILE851975:ILE852000 IVA851975:IVA852000 JEW851975:JEW852000 JOS851975:JOS852000 JYO851975:JYO852000 KIK851975:KIK852000 KSG851975:KSG852000 LCC851975:LCC852000 LLY851975:LLY852000 LVU851975:LVU852000 MFQ851975:MFQ852000 MPM851975:MPM852000 MZI851975:MZI852000 NJE851975:NJE852000 NTA851975:NTA852000 OCW851975:OCW852000 OMS851975:OMS852000 OWO851975:OWO852000 PGK851975:PGK852000 PQG851975:PQG852000 QAC851975:QAC852000 QJY851975:QJY852000 QTU851975:QTU852000 RDQ851975:RDQ852000 RNM851975:RNM852000 RXI851975:RXI852000 SHE851975:SHE852000 SRA851975:SRA852000 TAW851975:TAW852000 TKS851975:TKS852000 TUO851975:TUO852000 UEK851975:UEK852000 UOG851975:UOG852000 UYC851975:UYC852000 VHY851975:VHY852000 VRU851975:VRU852000 WBQ851975:WBQ852000 WLM851975:WLM852000 WVI851975:WVI852000 A917511:A917536 IW917511:IW917536 SS917511:SS917536 ACO917511:ACO917536 AMK917511:AMK917536 AWG917511:AWG917536 BGC917511:BGC917536 BPY917511:BPY917536 BZU917511:BZU917536 CJQ917511:CJQ917536 CTM917511:CTM917536 DDI917511:DDI917536 DNE917511:DNE917536 DXA917511:DXA917536 EGW917511:EGW917536 EQS917511:EQS917536 FAO917511:FAO917536 FKK917511:FKK917536 FUG917511:FUG917536 GEC917511:GEC917536 GNY917511:GNY917536 GXU917511:GXU917536 HHQ917511:HHQ917536 HRM917511:HRM917536 IBI917511:IBI917536 ILE917511:ILE917536 IVA917511:IVA917536 JEW917511:JEW917536 JOS917511:JOS917536 JYO917511:JYO917536 KIK917511:KIK917536 KSG917511:KSG917536 LCC917511:LCC917536 LLY917511:LLY917536 LVU917511:LVU917536 MFQ917511:MFQ917536 MPM917511:MPM917536 MZI917511:MZI917536 NJE917511:NJE917536 NTA917511:NTA917536 OCW917511:OCW917536 OMS917511:OMS917536 OWO917511:OWO917536 PGK917511:PGK917536 PQG917511:PQG917536 QAC917511:QAC917536 QJY917511:QJY917536 QTU917511:QTU917536 RDQ917511:RDQ917536 RNM917511:RNM917536 RXI917511:RXI917536 SHE917511:SHE917536 SRA917511:SRA917536 TAW917511:TAW917536 TKS917511:TKS917536 TUO917511:TUO917536 UEK917511:UEK917536 UOG917511:UOG917536 UYC917511:UYC917536 VHY917511:VHY917536 VRU917511:VRU917536 WBQ917511:WBQ917536 WLM917511:WLM917536 WVI917511:WVI917536 A983047:A983072 IW983047:IW983072 SS983047:SS983072 ACO983047:ACO983072 AMK983047:AMK983072 AWG983047:AWG983072 BGC983047:BGC983072 BPY983047:BPY983072 BZU983047:BZU983072 CJQ983047:CJQ983072 CTM983047:CTM983072 DDI983047:DDI983072 DNE983047:DNE983072 DXA983047:DXA983072 EGW983047:EGW983072 EQS983047:EQS983072 FAO983047:FAO983072 FKK983047:FKK983072 FUG983047:FUG983072 GEC983047:GEC983072 GNY983047:GNY983072 GXU983047:GXU983072 HHQ983047:HHQ983072 HRM983047:HRM983072 IBI983047:IBI983072 ILE983047:ILE983072 IVA983047:IVA983072 JEW983047:JEW983072 JOS983047:JOS983072 JYO983047:JYO983072 KIK983047:KIK983072 KSG983047:KSG983072 LCC983047:LCC983072 LLY983047:LLY983072 LVU983047:LVU983072 MFQ983047:MFQ983072 MPM983047:MPM983072 MZI983047:MZI983072 NJE983047:NJE983072 NTA983047:NTA983072 OCW983047:OCW983072 OMS983047:OMS983072 OWO983047:OWO983072 PGK983047:PGK983072 PQG983047:PQG983072 QAC983047:QAC983072 QJY983047:QJY983072 QTU983047:QTU983072 RDQ983047:RDQ983072 RNM983047:RNM983072 RXI983047:RXI983072 SHE983047:SHE983072 SRA983047:SRA983072 TAW983047:TAW983072 TKS983047:TKS983072 TUO983047:TUO983072 UEK983047:UEK983072 UOG983047:UOG983072 UYC983047:UYC983072 VHY983047:VHY983072 VRU983047:VRU983072 WBQ983047:WBQ983072 WLM983047:WLM983072 WVI983047:WVI983072 JA22:JA47 WVM22:WVM47 WLQ22:WLQ47 WBU22:WBU47 VRY22:VRY47 VIC22:VIC47 UYG22:UYG47 UOK22:UOK47 UEO22:UEO47 TUS22:TUS47 TKW22:TKW47 TBA22:TBA47 SRE22:SRE47 SHI22:SHI47 RXM22:RXM47 RNQ22:RNQ47 RDU22:RDU47 QTY22:QTY47 QKC22:QKC47 QAG22:QAG47 PQK22:PQK47 PGO22:PGO47 OWS22:OWS47 OMW22:OMW47 ODA22:ODA47 NTE22:NTE47 NJI22:NJI47 MZM22:MZM47 MPQ22:MPQ47 MFU22:MFU47 LVY22:LVY47 LMC22:LMC47 LCG22:LCG47 KSK22:KSK47 KIO22:KIO47 JYS22:JYS47 JOW22:JOW47 JFA22:JFA47 IVE22:IVE47 ILI22:ILI47 IBM22:IBM47 HRQ22:HRQ47 HHU22:HHU47 GXY22:GXY47 GOC22:GOC47 GEG22:GEG47 FUK22:FUK47 FKO22:FKO47 FAS22:FAS47 EQW22:EQW47 EHA22:EHA47 DXE22:DXE47 DNI22:DNI47 DDM22:DDM47 CTQ22:CTQ47 CJU22:CJU47 BZY22:BZY47 BQC22:BQC47 BGG22:BGG47 AWK22:AWK47 AMO22:AMO47 ACS22:ACS47 SW22:SW47" xr:uid="{00000000-0002-0000-0700-000000000000}">
      <formula1>40544</formula1>
    </dataValidation>
    <dataValidation allowBlank="1" showErrorMessage="1" promptTitle="Carte SNCF" prompt="Sélectionnez le type de réduction présenté" sqref="JE15 TA15 ACW15 AMS15 AWO15 BGK15 BQG15 CAC15 CJY15 CTU15 DDQ15 DNM15 DXI15 EHE15 ERA15 FAW15 FKS15 FUO15 GEK15 GOG15 GYC15 HHY15 HRU15 IBQ15 ILM15 IVI15 JFE15 JPA15 JYW15 KIS15 KSO15 LCK15 LMG15 LWC15 MFY15 MPU15 MZQ15 NJM15 NTI15 ODE15 ONA15 OWW15 PGS15 PQO15 QAK15 QKG15 QUC15 RDY15 RNU15 RXQ15 SHM15 SRI15 TBE15 TLA15 TUW15 UES15 UOO15 UYK15 VIG15 VSC15 WBY15 WLU15 WVQ15 E65536 JA65536 SW65536 ACS65536 AMO65536 AWK65536 BGG65536 BQC65536 BZY65536 CJU65536 CTQ65536 DDM65536 DNI65536 DXE65536 EHA65536 EQW65536 FAS65536 FKO65536 FUK65536 GEG65536 GOC65536 GXY65536 HHU65536 HRQ65536 IBM65536 ILI65536 IVE65536 JFA65536 JOW65536 JYS65536 KIO65536 KSK65536 LCG65536 LMC65536 LVY65536 MFU65536 MPQ65536 MZM65536 NJI65536 NTE65536 ODA65536 OMW65536 OWS65536 PGO65536 PQK65536 QAG65536 QKC65536 QTY65536 RDU65536 RNQ65536 RXM65536 SHI65536 SRE65536 TBA65536 TKW65536 TUS65536 UEO65536 UOK65536 UYG65536 VIC65536 VRY65536 WBU65536 WLQ65536 WVM65536 E131072 JA131072 SW131072 ACS131072 AMO131072 AWK131072 BGG131072 BQC131072 BZY131072 CJU131072 CTQ131072 DDM131072 DNI131072 DXE131072 EHA131072 EQW131072 FAS131072 FKO131072 FUK131072 GEG131072 GOC131072 GXY131072 HHU131072 HRQ131072 IBM131072 ILI131072 IVE131072 JFA131072 JOW131072 JYS131072 KIO131072 KSK131072 LCG131072 LMC131072 LVY131072 MFU131072 MPQ131072 MZM131072 NJI131072 NTE131072 ODA131072 OMW131072 OWS131072 PGO131072 PQK131072 QAG131072 QKC131072 QTY131072 RDU131072 RNQ131072 RXM131072 SHI131072 SRE131072 TBA131072 TKW131072 TUS131072 UEO131072 UOK131072 UYG131072 VIC131072 VRY131072 WBU131072 WLQ131072 WVM131072 E196608 JA196608 SW196608 ACS196608 AMO196608 AWK196608 BGG196608 BQC196608 BZY196608 CJU196608 CTQ196608 DDM196608 DNI196608 DXE196608 EHA196608 EQW196608 FAS196608 FKO196608 FUK196608 GEG196608 GOC196608 GXY196608 HHU196608 HRQ196608 IBM196608 ILI196608 IVE196608 JFA196608 JOW196608 JYS196608 KIO196608 KSK196608 LCG196608 LMC196608 LVY196608 MFU196608 MPQ196608 MZM196608 NJI196608 NTE196608 ODA196608 OMW196608 OWS196608 PGO196608 PQK196608 QAG196608 QKC196608 QTY196608 RDU196608 RNQ196608 RXM196608 SHI196608 SRE196608 TBA196608 TKW196608 TUS196608 UEO196608 UOK196608 UYG196608 VIC196608 VRY196608 WBU196608 WLQ196608 WVM196608 E262144 JA262144 SW262144 ACS262144 AMO262144 AWK262144 BGG262144 BQC262144 BZY262144 CJU262144 CTQ262144 DDM262144 DNI262144 DXE262144 EHA262144 EQW262144 FAS262144 FKO262144 FUK262144 GEG262144 GOC262144 GXY262144 HHU262144 HRQ262144 IBM262144 ILI262144 IVE262144 JFA262144 JOW262144 JYS262144 KIO262144 KSK262144 LCG262144 LMC262144 LVY262144 MFU262144 MPQ262144 MZM262144 NJI262144 NTE262144 ODA262144 OMW262144 OWS262144 PGO262144 PQK262144 QAG262144 QKC262144 QTY262144 RDU262144 RNQ262144 RXM262144 SHI262144 SRE262144 TBA262144 TKW262144 TUS262144 UEO262144 UOK262144 UYG262144 VIC262144 VRY262144 WBU262144 WLQ262144 WVM262144 E327680 JA327680 SW327680 ACS327680 AMO327680 AWK327680 BGG327680 BQC327680 BZY327680 CJU327680 CTQ327680 DDM327680 DNI327680 DXE327680 EHA327680 EQW327680 FAS327680 FKO327680 FUK327680 GEG327680 GOC327680 GXY327680 HHU327680 HRQ327680 IBM327680 ILI327680 IVE327680 JFA327680 JOW327680 JYS327680 KIO327680 KSK327680 LCG327680 LMC327680 LVY327680 MFU327680 MPQ327680 MZM327680 NJI327680 NTE327680 ODA327680 OMW327680 OWS327680 PGO327680 PQK327680 QAG327680 QKC327680 QTY327680 RDU327680 RNQ327680 RXM327680 SHI327680 SRE327680 TBA327680 TKW327680 TUS327680 UEO327680 UOK327680 UYG327680 VIC327680 VRY327680 WBU327680 WLQ327680 WVM327680 E393216 JA393216 SW393216 ACS393216 AMO393216 AWK393216 BGG393216 BQC393216 BZY393216 CJU393216 CTQ393216 DDM393216 DNI393216 DXE393216 EHA393216 EQW393216 FAS393216 FKO393216 FUK393216 GEG393216 GOC393216 GXY393216 HHU393216 HRQ393216 IBM393216 ILI393216 IVE393216 JFA393216 JOW393216 JYS393216 KIO393216 KSK393216 LCG393216 LMC393216 LVY393216 MFU393216 MPQ393216 MZM393216 NJI393216 NTE393216 ODA393216 OMW393216 OWS393216 PGO393216 PQK393216 QAG393216 QKC393216 QTY393216 RDU393216 RNQ393216 RXM393216 SHI393216 SRE393216 TBA393216 TKW393216 TUS393216 UEO393216 UOK393216 UYG393216 VIC393216 VRY393216 WBU393216 WLQ393216 WVM393216 E458752 JA458752 SW458752 ACS458752 AMO458752 AWK458752 BGG458752 BQC458752 BZY458752 CJU458752 CTQ458752 DDM458752 DNI458752 DXE458752 EHA458752 EQW458752 FAS458752 FKO458752 FUK458752 GEG458752 GOC458752 GXY458752 HHU458752 HRQ458752 IBM458752 ILI458752 IVE458752 JFA458752 JOW458752 JYS458752 KIO458752 KSK458752 LCG458752 LMC458752 LVY458752 MFU458752 MPQ458752 MZM458752 NJI458752 NTE458752 ODA458752 OMW458752 OWS458752 PGO458752 PQK458752 QAG458752 QKC458752 QTY458752 RDU458752 RNQ458752 RXM458752 SHI458752 SRE458752 TBA458752 TKW458752 TUS458752 UEO458752 UOK458752 UYG458752 VIC458752 VRY458752 WBU458752 WLQ458752 WVM458752 E524288 JA524288 SW524288 ACS524288 AMO524288 AWK524288 BGG524288 BQC524288 BZY524288 CJU524288 CTQ524288 DDM524288 DNI524288 DXE524288 EHA524288 EQW524288 FAS524288 FKO524288 FUK524288 GEG524288 GOC524288 GXY524288 HHU524288 HRQ524288 IBM524288 ILI524288 IVE524288 JFA524288 JOW524288 JYS524288 KIO524288 KSK524288 LCG524288 LMC524288 LVY524288 MFU524288 MPQ524288 MZM524288 NJI524288 NTE524288 ODA524288 OMW524288 OWS524288 PGO524288 PQK524288 QAG524288 QKC524288 QTY524288 RDU524288 RNQ524288 RXM524288 SHI524288 SRE524288 TBA524288 TKW524288 TUS524288 UEO524288 UOK524288 UYG524288 VIC524288 VRY524288 WBU524288 WLQ524288 WVM524288 E589824 JA589824 SW589824 ACS589824 AMO589824 AWK589824 BGG589824 BQC589824 BZY589824 CJU589824 CTQ589824 DDM589824 DNI589824 DXE589824 EHA589824 EQW589824 FAS589824 FKO589824 FUK589824 GEG589824 GOC589824 GXY589824 HHU589824 HRQ589824 IBM589824 ILI589824 IVE589824 JFA589824 JOW589824 JYS589824 KIO589824 KSK589824 LCG589824 LMC589824 LVY589824 MFU589824 MPQ589824 MZM589824 NJI589824 NTE589824 ODA589824 OMW589824 OWS589824 PGO589824 PQK589824 QAG589824 QKC589824 QTY589824 RDU589824 RNQ589824 RXM589824 SHI589824 SRE589824 TBA589824 TKW589824 TUS589824 UEO589824 UOK589824 UYG589824 VIC589824 VRY589824 WBU589824 WLQ589824 WVM589824 E655360 JA655360 SW655360 ACS655360 AMO655360 AWK655360 BGG655360 BQC655360 BZY655360 CJU655360 CTQ655360 DDM655360 DNI655360 DXE655360 EHA655360 EQW655360 FAS655360 FKO655360 FUK655360 GEG655360 GOC655360 GXY655360 HHU655360 HRQ655360 IBM655360 ILI655360 IVE655360 JFA655360 JOW655360 JYS655360 KIO655360 KSK655360 LCG655360 LMC655360 LVY655360 MFU655360 MPQ655360 MZM655360 NJI655360 NTE655360 ODA655360 OMW655360 OWS655360 PGO655360 PQK655360 QAG655360 QKC655360 QTY655360 RDU655360 RNQ655360 RXM655360 SHI655360 SRE655360 TBA655360 TKW655360 TUS655360 UEO655360 UOK655360 UYG655360 VIC655360 VRY655360 WBU655360 WLQ655360 WVM655360 E720896 JA720896 SW720896 ACS720896 AMO720896 AWK720896 BGG720896 BQC720896 BZY720896 CJU720896 CTQ720896 DDM720896 DNI720896 DXE720896 EHA720896 EQW720896 FAS720896 FKO720896 FUK720896 GEG720896 GOC720896 GXY720896 HHU720896 HRQ720896 IBM720896 ILI720896 IVE720896 JFA720896 JOW720896 JYS720896 KIO720896 KSK720896 LCG720896 LMC720896 LVY720896 MFU720896 MPQ720896 MZM720896 NJI720896 NTE720896 ODA720896 OMW720896 OWS720896 PGO720896 PQK720896 QAG720896 QKC720896 QTY720896 RDU720896 RNQ720896 RXM720896 SHI720896 SRE720896 TBA720896 TKW720896 TUS720896 UEO720896 UOK720896 UYG720896 VIC720896 VRY720896 WBU720896 WLQ720896 WVM720896 E786432 JA786432 SW786432 ACS786432 AMO786432 AWK786432 BGG786432 BQC786432 BZY786432 CJU786432 CTQ786432 DDM786432 DNI786432 DXE786432 EHA786432 EQW786432 FAS786432 FKO786432 FUK786432 GEG786432 GOC786432 GXY786432 HHU786432 HRQ786432 IBM786432 ILI786432 IVE786432 JFA786432 JOW786432 JYS786432 KIO786432 KSK786432 LCG786432 LMC786432 LVY786432 MFU786432 MPQ786432 MZM786432 NJI786432 NTE786432 ODA786432 OMW786432 OWS786432 PGO786432 PQK786432 QAG786432 QKC786432 QTY786432 RDU786432 RNQ786432 RXM786432 SHI786432 SRE786432 TBA786432 TKW786432 TUS786432 UEO786432 UOK786432 UYG786432 VIC786432 VRY786432 WBU786432 WLQ786432 WVM786432 E851968 JA851968 SW851968 ACS851968 AMO851968 AWK851968 BGG851968 BQC851968 BZY851968 CJU851968 CTQ851968 DDM851968 DNI851968 DXE851968 EHA851968 EQW851968 FAS851968 FKO851968 FUK851968 GEG851968 GOC851968 GXY851968 HHU851968 HRQ851968 IBM851968 ILI851968 IVE851968 JFA851968 JOW851968 JYS851968 KIO851968 KSK851968 LCG851968 LMC851968 LVY851968 MFU851968 MPQ851968 MZM851968 NJI851968 NTE851968 ODA851968 OMW851968 OWS851968 PGO851968 PQK851968 QAG851968 QKC851968 QTY851968 RDU851968 RNQ851968 RXM851968 SHI851968 SRE851968 TBA851968 TKW851968 TUS851968 UEO851968 UOK851968 UYG851968 VIC851968 VRY851968 WBU851968 WLQ851968 WVM851968 E917504 JA917504 SW917504 ACS917504 AMO917504 AWK917504 BGG917504 BQC917504 BZY917504 CJU917504 CTQ917504 DDM917504 DNI917504 DXE917504 EHA917504 EQW917504 FAS917504 FKO917504 FUK917504 GEG917504 GOC917504 GXY917504 HHU917504 HRQ917504 IBM917504 ILI917504 IVE917504 JFA917504 JOW917504 JYS917504 KIO917504 KSK917504 LCG917504 LMC917504 LVY917504 MFU917504 MPQ917504 MZM917504 NJI917504 NTE917504 ODA917504 OMW917504 OWS917504 PGO917504 PQK917504 QAG917504 QKC917504 QTY917504 RDU917504 RNQ917504 RXM917504 SHI917504 SRE917504 TBA917504 TKW917504 TUS917504 UEO917504 UOK917504 UYG917504 VIC917504 VRY917504 WBU917504 WLQ917504 WVM917504 E983040 JA983040 SW983040 ACS983040 AMO983040 AWK983040 BGG983040 BQC983040 BZY983040 CJU983040 CTQ983040 DDM983040 DNI983040 DXE983040 EHA983040 EQW983040 FAS983040 FKO983040 FUK983040 GEG983040 GOC983040 GXY983040 HHU983040 HRQ983040 IBM983040 ILI983040 IVE983040 JFA983040 JOW983040 JYS983040 KIO983040 KSK983040 LCG983040 LMC983040 LVY983040 MFU983040 MPQ983040 MZM983040 NJI983040 NTE983040 ODA983040 OMW983040 OWS983040 PGO983040 PQK983040 QAG983040 QKC983040 QTY983040 RDU983040 RNQ983040 RXM983040 SHI983040 SRE983040 TBA983040 TKW983040 TUS983040 UEO983040 UOK983040 UYG983040 VIC983040 VRY983040 WBU983040 WLQ983040 WVM983040" xr:uid="{00000000-0002-0000-0700-000001000000}"/>
    <dataValidation allowBlank="1" showInputMessage="1" showErrorMessage="1" promptTitle="Dates" prompt="Date de fin du séjour_x000a_" sqref="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5:B15" xr:uid="{00000000-0002-0000-0700-000002000000}"/>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xr:uid="{00000000-0002-0000-0700-000003000000}"/>
    <dataValidation allowBlank="1" showInputMessage="1" showErrorMessage="1" promptTitle="Nombre de lits" sqref="A8:B8 IW8:IX8 SS8:ST8 ACO8:ACP8 AMK8:AML8 AWG8:AWH8 BGC8:BGD8 BPY8:BPZ8 BZU8:BZV8 CJQ8:CJR8 CTM8:CTN8 DDI8:DDJ8 DNE8:DNF8 DXA8:DXB8 EGW8:EGX8 EQS8:EQT8 FAO8:FAP8 FKK8:FKL8 FUG8:FUH8 GEC8:GED8 GNY8:GNZ8 GXU8:GXV8 HHQ8:HHR8 HRM8:HRN8 IBI8:IBJ8 ILE8:ILF8 IVA8:IVB8 JEW8:JEX8 JOS8:JOT8 JYO8:JYP8 KIK8:KIL8 KSG8:KSH8 LCC8:LCD8 LLY8:LLZ8 LVU8:LVV8 MFQ8:MFR8 MPM8:MPN8 MZI8:MZJ8 NJE8:NJF8 NTA8:NTB8 OCW8:OCX8 OMS8:OMT8 OWO8:OWP8 PGK8:PGL8 PQG8:PQH8 QAC8:QAD8 QJY8:QJZ8 QTU8:QTV8 RDQ8:RDR8 RNM8:RNN8 RXI8:RXJ8 SHE8:SHF8 SRA8:SRB8 TAW8:TAX8 TKS8:TKT8 TUO8:TUP8 UEK8:UEL8 UOG8:UOH8 UYC8:UYD8 VHY8:VHZ8 VRU8:VRV8 WBQ8:WBR8 WLM8:WLN8 WVI8:WVJ8 A65532:B65532 IW65532:IX65532 SS65532:ST65532 ACO65532:ACP65532 AMK65532:AML65532 AWG65532:AWH65532 BGC65532:BGD65532 BPY65532:BPZ65532 BZU65532:BZV65532 CJQ65532:CJR65532 CTM65532:CTN65532 DDI65532:DDJ65532 DNE65532:DNF65532 DXA65532:DXB65532 EGW65532:EGX65532 EQS65532:EQT65532 FAO65532:FAP65532 FKK65532:FKL65532 FUG65532:FUH65532 GEC65532:GED65532 GNY65532:GNZ65532 GXU65532:GXV65532 HHQ65532:HHR65532 HRM65532:HRN65532 IBI65532:IBJ65532 ILE65532:ILF65532 IVA65532:IVB65532 JEW65532:JEX65532 JOS65532:JOT65532 JYO65532:JYP65532 KIK65532:KIL65532 KSG65532:KSH65532 LCC65532:LCD65532 LLY65532:LLZ65532 LVU65532:LVV65532 MFQ65532:MFR65532 MPM65532:MPN65532 MZI65532:MZJ65532 NJE65532:NJF65532 NTA65532:NTB65532 OCW65532:OCX65532 OMS65532:OMT65532 OWO65532:OWP65532 PGK65532:PGL65532 PQG65532:PQH65532 QAC65532:QAD65532 QJY65532:QJZ65532 QTU65532:QTV65532 RDQ65532:RDR65532 RNM65532:RNN65532 RXI65532:RXJ65532 SHE65532:SHF65532 SRA65532:SRB65532 TAW65532:TAX65532 TKS65532:TKT65532 TUO65532:TUP65532 UEK65532:UEL65532 UOG65532:UOH65532 UYC65532:UYD65532 VHY65532:VHZ65532 VRU65532:VRV65532 WBQ65532:WBR65532 WLM65532:WLN65532 WVI65532:WVJ65532 A131068:B131068 IW131068:IX131068 SS131068:ST131068 ACO131068:ACP131068 AMK131068:AML131068 AWG131068:AWH131068 BGC131068:BGD131068 BPY131068:BPZ131068 BZU131068:BZV131068 CJQ131068:CJR131068 CTM131068:CTN131068 DDI131068:DDJ131068 DNE131068:DNF131068 DXA131068:DXB131068 EGW131068:EGX131068 EQS131068:EQT131068 FAO131068:FAP131068 FKK131068:FKL131068 FUG131068:FUH131068 GEC131068:GED131068 GNY131068:GNZ131068 GXU131068:GXV131068 HHQ131068:HHR131068 HRM131068:HRN131068 IBI131068:IBJ131068 ILE131068:ILF131068 IVA131068:IVB131068 JEW131068:JEX131068 JOS131068:JOT131068 JYO131068:JYP131068 KIK131068:KIL131068 KSG131068:KSH131068 LCC131068:LCD131068 LLY131068:LLZ131068 LVU131068:LVV131068 MFQ131068:MFR131068 MPM131068:MPN131068 MZI131068:MZJ131068 NJE131068:NJF131068 NTA131068:NTB131068 OCW131068:OCX131068 OMS131068:OMT131068 OWO131068:OWP131068 PGK131068:PGL131068 PQG131068:PQH131068 QAC131068:QAD131068 QJY131068:QJZ131068 QTU131068:QTV131068 RDQ131068:RDR131068 RNM131068:RNN131068 RXI131068:RXJ131068 SHE131068:SHF131068 SRA131068:SRB131068 TAW131068:TAX131068 TKS131068:TKT131068 TUO131068:TUP131068 UEK131068:UEL131068 UOG131068:UOH131068 UYC131068:UYD131068 VHY131068:VHZ131068 VRU131068:VRV131068 WBQ131068:WBR131068 WLM131068:WLN131068 WVI131068:WVJ131068 A196604:B196604 IW196604:IX196604 SS196604:ST196604 ACO196604:ACP196604 AMK196604:AML196604 AWG196604:AWH196604 BGC196604:BGD196604 BPY196604:BPZ196604 BZU196604:BZV196604 CJQ196604:CJR196604 CTM196604:CTN196604 DDI196604:DDJ196604 DNE196604:DNF196604 DXA196604:DXB196604 EGW196604:EGX196604 EQS196604:EQT196604 FAO196604:FAP196604 FKK196604:FKL196604 FUG196604:FUH196604 GEC196604:GED196604 GNY196604:GNZ196604 GXU196604:GXV196604 HHQ196604:HHR196604 HRM196604:HRN196604 IBI196604:IBJ196604 ILE196604:ILF196604 IVA196604:IVB196604 JEW196604:JEX196604 JOS196604:JOT196604 JYO196604:JYP196604 KIK196604:KIL196604 KSG196604:KSH196604 LCC196604:LCD196604 LLY196604:LLZ196604 LVU196604:LVV196604 MFQ196604:MFR196604 MPM196604:MPN196604 MZI196604:MZJ196604 NJE196604:NJF196604 NTA196604:NTB196604 OCW196604:OCX196604 OMS196604:OMT196604 OWO196604:OWP196604 PGK196604:PGL196604 PQG196604:PQH196604 QAC196604:QAD196604 QJY196604:QJZ196604 QTU196604:QTV196604 RDQ196604:RDR196604 RNM196604:RNN196604 RXI196604:RXJ196604 SHE196604:SHF196604 SRA196604:SRB196604 TAW196604:TAX196604 TKS196604:TKT196604 TUO196604:TUP196604 UEK196604:UEL196604 UOG196604:UOH196604 UYC196604:UYD196604 VHY196604:VHZ196604 VRU196604:VRV196604 WBQ196604:WBR196604 WLM196604:WLN196604 WVI196604:WVJ196604 A262140:B262140 IW262140:IX262140 SS262140:ST262140 ACO262140:ACP262140 AMK262140:AML262140 AWG262140:AWH262140 BGC262140:BGD262140 BPY262140:BPZ262140 BZU262140:BZV262140 CJQ262140:CJR262140 CTM262140:CTN262140 DDI262140:DDJ262140 DNE262140:DNF262140 DXA262140:DXB262140 EGW262140:EGX262140 EQS262140:EQT262140 FAO262140:FAP262140 FKK262140:FKL262140 FUG262140:FUH262140 GEC262140:GED262140 GNY262140:GNZ262140 GXU262140:GXV262140 HHQ262140:HHR262140 HRM262140:HRN262140 IBI262140:IBJ262140 ILE262140:ILF262140 IVA262140:IVB262140 JEW262140:JEX262140 JOS262140:JOT262140 JYO262140:JYP262140 KIK262140:KIL262140 KSG262140:KSH262140 LCC262140:LCD262140 LLY262140:LLZ262140 LVU262140:LVV262140 MFQ262140:MFR262140 MPM262140:MPN262140 MZI262140:MZJ262140 NJE262140:NJF262140 NTA262140:NTB262140 OCW262140:OCX262140 OMS262140:OMT262140 OWO262140:OWP262140 PGK262140:PGL262140 PQG262140:PQH262140 QAC262140:QAD262140 QJY262140:QJZ262140 QTU262140:QTV262140 RDQ262140:RDR262140 RNM262140:RNN262140 RXI262140:RXJ262140 SHE262140:SHF262140 SRA262140:SRB262140 TAW262140:TAX262140 TKS262140:TKT262140 TUO262140:TUP262140 UEK262140:UEL262140 UOG262140:UOH262140 UYC262140:UYD262140 VHY262140:VHZ262140 VRU262140:VRV262140 WBQ262140:WBR262140 WLM262140:WLN262140 WVI262140:WVJ262140 A327676:B327676 IW327676:IX327676 SS327676:ST327676 ACO327676:ACP327676 AMK327676:AML327676 AWG327676:AWH327676 BGC327676:BGD327676 BPY327676:BPZ327676 BZU327676:BZV327676 CJQ327676:CJR327676 CTM327676:CTN327676 DDI327676:DDJ327676 DNE327676:DNF327676 DXA327676:DXB327676 EGW327676:EGX327676 EQS327676:EQT327676 FAO327676:FAP327676 FKK327676:FKL327676 FUG327676:FUH327676 GEC327676:GED327676 GNY327676:GNZ327676 GXU327676:GXV327676 HHQ327676:HHR327676 HRM327676:HRN327676 IBI327676:IBJ327676 ILE327676:ILF327676 IVA327676:IVB327676 JEW327676:JEX327676 JOS327676:JOT327676 JYO327676:JYP327676 KIK327676:KIL327676 KSG327676:KSH327676 LCC327676:LCD327676 LLY327676:LLZ327676 LVU327676:LVV327676 MFQ327676:MFR327676 MPM327676:MPN327676 MZI327676:MZJ327676 NJE327676:NJF327676 NTA327676:NTB327676 OCW327676:OCX327676 OMS327676:OMT327676 OWO327676:OWP327676 PGK327676:PGL327676 PQG327676:PQH327676 QAC327676:QAD327676 QJY327676:QJZ327676 QTU327676:QTV327676 RDQ327676:RDR327676 RNM327676:RNN327676 RXI327676:RXJ327676 SHE327676:SHF327676 SRA327676:SRB327676 TAW327676:TAX327676 TKS327676:TKT327676 TUO327676:TUP327676 UEK327676:UEL327676 UOG327676:UOH327676 UYC327676:UYD327676 VHY327676:VHZ327676 VRU327676:VRV327676 WBQ327676:WBR327676 WLM327676:WLN327676 WVI327676:WVJ327676 A393212:B393212 IW393212:IX393212 SS393212:ST393212 ACO393212:ACP393212 AMK393212:AML393212 AWG393212:AWH393212 BGC393212:BGD393212 BPY393212:BPZ393212 BZU393212:BZV393212 CJQ393212:CJR393212 CTM393212:CTN393212 DDI393212:DDJ393212 DNE393212:DNF393212 DXA393212:DXB393212 EGW393212:EGX393212 EQS393212:EQT393212 FAO393212:FAP393212 FKK393212:FKL393212 FUG393212:FUH393212 GEC393212:GED393212 GNY393212:GNZ393212 GXU393212:GXV393212 HHQ393212:HHR393212 HRM393212:HRN393212 IBI393212:IBJ393212 ILE393212:ILF393212 IVA393212:IVB393212 JEW393212:JEX393212 JOS393212:JOT393212 JYO393212:JYP393212 KIK393212:KIL393212 KSG393212:KSH393212 LCC393212:LCD393212 LLY393212:LLZ393212 LVU393212:LVV393212 MFQ393212:MFR393212 MPM393212:MPN393212 MZI393212:MZJ393212 NJE393212:NJF393212 NTA393212:NTB393212 OCW393212:OCX393212 OMS393212:OMT393212 OWO393212:OWP393212 PGK393212:PGL393212 PQG393212:PQH393212 QAC393212:QAD393212 QJY393212:QJZ393212 QTU393212:QTV393212 RDQ393212:RDR393212 RNM393212:RNN393212 RXI393212:RXJ393212 SHE393212:SHF393212 SRA393212:SRB393212 TAW393212:TAX393212 TKS393212:TKT393212 TUO393212:TUP393212 UEK393212:UEL393212 UOG393212:UOH393212 UYC393212:UYD393212 VHY393212:VHZ393212 VRU393212:VRV393212 WBQ393212:WBR393212 WLM393212:WLN393212 WVI393212:WVJ393212 A458748:B458748 IW458748:IX458748 SS458748:ST458748 ACO458748:ACP458748 AMK458748:AML458748 AWG458748:AWH458748 BGC458748:BGD458748 BPY458748:BPZ458748 BZU458748:BZV458748 CJQ458748:CJR458748 CTM458748:CTN458748 DDI458748:DDJ458748 DNE458748:DNF458748 DXA458748:DXB458748 EGW458748:EGX458748 EQS458748:EQT458748 FAO458748:FAP458748 FKK458748:FKL458748 FUG458748:FUH458748 GEC458748:GED458748 GNY458748:GNZ458748 GXU458748:GXV458748 HHQ458748:HHR458748 HRM458748:HRN458748 IBI458748:IBJ458748 ILE458748:ILF458748 IVA458748:IVB458748 JEW458748:JEX458748 JOS458748:JOT458748 JYO458748:JYP458748 KIK458748:KIL458748 KSG458748:KSH458748 LCC458748:LCD458748 LLY458748:LLZ458748 LVU458748:LVV458748 MFQ458748:MFR458748 MPM458748:MPN458748 MZI458748:MZJ458748 NJE458748:NJF458748 NTA458748:NTB458748 OCW458748:OCX458748 OMS458748:OMT458748 OWO458748:OWP458748 PGK458748:PGL458748 PQG458748:PQH458748 QAC458748:QAD458748 QJY458748:QJZ458748 QTU458748:QTV458748 RDQ458748:RDR458748 RNM458748:RNN458748 RXI458748:RXJ458748 SHE458748:SHF458748 SRA458748:SRB458748 TAW458748:TAX458748 TKS458748:TKT458748 TUO458748:TUP458748 UEK458748:UEL458748 UOG458748:UOH458748 UYC458748:UYD458748 VHY458748:VHZ458748 VRU458748:VRV458748 WBQ458748:WBR458748 WLM458748:WLN458748 WVI458748:WVJ458748 A524284:B524284 IW524284:IX524284 SS524284:ST524284 ACO524284:ACP524284 AMK524284:AML524284 AWG524284:AWH524284 BGC524284:BGD524284 BPY524284:BPZ524284 BZU524284:BZV524284 CJQ524284:CJR524284 CTM524284:CTN524284 DDI524284:DDJ524284 DNE524284:DNF524284 DXA524284:DXB524284 EGW524284:EGX524284 EQS524284:EQT524284 FAO524284:FAP524284 FKK524284:FKL524284 FUG524284:FUH524284 GEC524284:GED524284 GNY524284:GNZ524284 GXU524284:GXV524284 HHQ524284:HHR524284 HRM524284:HRN524284 IBI524284:IBJ524284 ILE524284:ILF524284 IVA524284:IVB524284 JEW524284:JEX524284 JOS524284:JOT524284 JYO524284:JYP524284 KIK524284:KIL524284 KSG524284:KSH524284 LCC524284:LCD524284 LLY524284:LLZ524284 LVU524284:LVV524284 MFQ524284:MFR524284 MPM524284:MPN524284 MZI524284:MZJ524284 NJE524284:NJF524284 NTA524284:NTB524284 OCW524284:OCX524284 OMS524284:OMT524284 OWO524284:OWP524284 PGK524284:PGL524284 PQG524284:PQH524284 QAC524284:QAD524284 QJY524284:QJZ524284 QTU524284:QTV524284 RDQ524284:RDR524284 RNM524284:RNN524284 RXI524284:RXJ524284 SHE524284:SHF524284 SRA524284:SRB524284 TAW524284:TAX524284 TKS524284:TKT524284 TUO524284:TUP524284 UEK524284:UEL524284 UOG524284:UOH524284 UYC524284:UYD524284 VHY524284:VHZ524284 VRU524284:VRV524284 WBQ524284:WBR524284 WLM524284:WLN524284 WVI524284:WVJ524284 A589820:B589820 IW589820:IX589820 SS589820:ST589820 ACO589820:ACP589820 AMK589820:AML589820 AWG589820:AWH589820 BGC589820:BGD589820 BPY589820:BPZ589820 BZU589820:BZV589820 CJQ589820:CJR589820 CTM589820:CTN589820 DDI589820:DDJ589820 DNE589820:DNF589820 DXA589820:DXB589820 EGW589820:EGX589820 EQS589820:EQT589820 FAO589820:FAP589820 FKK589820:FKL589820 FUG589820:FUH589820 GEC589820:GED589820 GNY589820:GNZ589820 GXU589820:GXV589820 HHQ589820:HHR589820 HRM589820:HRN589820 IBI589820:IBJ589820 ILE589820:ILF589820 IVA589820:IVB589820 JEW589820:JEX589820 JOS589820:JOT589820 JYO589820:JYP589820 KIK589820:KIL589820 KSG589820:KSH589820 LCC589820:LCD589820 LLY589820:LLZ589820 LVU589820:LVV589820 MFQ589820:MFR589820 MPM589820:MPN589820 MZI589820:MZJ589820 NJE589820:NJF589820 NTA589820:NTB589820 OCW589820:OCX589820 OMS589820:OMT589820 OWO589820:OWP589820 PGK589820:PGL589820 PQG589820:PQH589820 QAC589820:QAD589820 QJY589820:QJZ589820 QTU589820:QTV589820 RDQ589820:RDR589820 RNM589820:RNN589820 RXI589820:RXJ589820 SHE589820:SHF589820 SRA589820:SRB589820 TAW589820:TAX589820 TKS589820:TKT589820 TUO589820:TUP589820 UEK589820:UEL589820 UOG589820:UOH589820 UYC589820:UYD589820 VHY589820:VHZ589820 VRU589820:VRV589820 WBQ589820:WBR589820 WLM589820:WLN589820 WVI589820:WVJ589820 A655356:B655356 IW655356:IX655356 SS655356:ST655356 ACO655356:ACP655356 AMK655356:AML655356 AWG655356:AWH655356 BGC655356:BGD655356 BPY655356:BPZ655356 BZU655356:BZV655356 CJQ655356:CJR655356 CTM655356:CTN655356 DDI655356:DDJ655356 DNE655356:DNF655356 DXA655356:DXB655356 EGW655356:EGX655356 EQS655356:EQT655356 FAO655356:FAP655356 FKK655356:FKL655356 FUG655356:FUH655356 GEC655356:GED655356 GNY655356:GNZ655356 GXU655356:GXV655356 HHQ655356:HHR655356 HRM655356:HRN655356 IBI655356:IBJ655356 ILE655356:ILF655356 IVA655356:IVB655356 JEW655356:JEX655356 JOS655356:JOT655356 JYO655356:JYP655356 KIK655356:KIL655356 KSG655356:KSH655356 LCC655356:LCD655356 LLY655356:LLZ655356 LVU655356:LVV655356 MFQ655356:MFR655356 MPM655356:MPN655356 MZI655356:MZJ655356 NJE655356:NJF655356 NTA655356:NTB655356 OCW655356:OCX655356 OMS655356:OMT655356 OWO655356:OWP655356 PGK655356:PGL655356 PQG655356:PQH655356 QAC655356:QAD655356 QJY655356:QJZ655356 QTU655356:QTV655356 RDQ655356:RDR655356 RNM655356:RNN655356 RXI655356:RXJ655356 SHE655356:SHF655356 SRA655356:SRB655356 TAW655356:TAX655356 TKS655356:TKT655356 TUO655356:TUP655356 UEK655356:UEL655356 UOG655356:UOH655356 UYC655356:UYD655356 VHY655356:VHZ655356 VRU655356:VRV655356 WBQ655356:WBR655356 WLM655356:WLN655356 WVI655356:WVJ655356 A720892:B720892 IW720892:IX720892 SS720892:ST720892 ACO720892:ACP720892 AMK720892:AML720892 AWG720892:AWH720892 BGC720892:BGD720892 BPY720892:BPZ720892 BZU720892:BZV720892 CJQ720892:CJR720892 CTM720892:CTN720892 DDI720892:DDJ720892 DNE720892:DNF720892 DXA720892:DXB720892 EGW720892:EGX720892 EQS720892:EQT720892 FAO720892:FAP720892 FKK720892:FKL720892 FUG720892:FUH720892 GEC720892:GED720892 GNY720892:GNZ720892 GXU720892:GXV720892 HHQ720892:HHR720892 HRM720892:HRN720892 IBI720892:IBJ720892 ILE720892:ILF720892 IVA720892:IVB720892 JEW720892:JEX720892 JOS720892:JOT720892 JYO720892:JYP720892 KIK720892:KIL720892 KSG720892:KSH720892 LCC720892:LCD720892 LLY720892:LLZ720892 LVU720892:LVV720892 MFQ720892:MFR720892 MPM720892:MPN720892 MZI720892:MZJ720892 NJE720892:NJF720892 NTA720892:NTB720892 OCW720892:OCX720892 OMS720892:OMT720892 OWO720892:OWP720892 PGK720892:PGL720892 PQG720892:PQH720892 QAC720892:QAD720892 QJY720892:QJZ720892 QTU720892:QTV720892 RDQ720892:RDR720892 RNM720892:RNN720892 RXI720892:RXJ720892 SHE720892:SHF720892 SRA720892:SRB720892 TAW720892:TAX720892 TKS720892:TKT720892 TUO720892:TUP720892 UEK720892:UEL720892 UOG720892:UOH720892 UYC720892:UYD720892 VHY720892:VHZ720892 VRU720892:VRV720892 WBQ720892:WBR720892 WLM720892:WLN720892 WVI720892:WVJ720892 A786428:B786428 IW786428:IX786428 SS786428:ST786428 ACO786428:ACP786428 AMK786428:AML786428 AWG786428:AWH786428 BGC786428:BGD786428 BPY786428:BPZ786428 BZU786428:BZV786428 CJQ786428:CJR786428 CTM786428:CTN786428 DDI786428:DDJ786428 DNE786428:DNF786428 DXA786428:DXB786428 EGW786428:EGX786428 EQS786428:EQT786428 FAO786428:FAP786428 FKK786428:FKL786428 FUG786428:FUH786428 GEC786428:GED786428 GNY786428:GNZ786428 GXU786428:GXV786428 HHQ786428:HHR786428 HRM786428:HRN786428 IBI786428:IBJ786428 ILE786428:ILF786428 IVA786428:IVB786428 JEW786428:JEX786428 JOS786428:JOT786428 JYO786428:JYP786428 KIK786428:KIL786428 KSG786428:KSH786428 LCC786428:LCD786428 LLY786428:LLZ786428 LVU786428:LVV786428 MFQ786428:MFR786428 MPM786428:MPN786428 MZI786428:MZJ786428 NJE786428:NJF786428 NTA786428:NTB786428 OCW786428:OCX786428 OMS786428:OMT786428 OWO786428:OWP786428 PGK786428:PGL786428 PQG786428:PQH786428 QAC786428:QAD786428 QJY786428:QJZ786428 QTU786428:QTV786428 RDQ786428:RDR786428 RNM786428:RNN786428 RXI786428:RXJ786428 SHE786428:SHF786428 SRA786428:SRB786428 TAW786428:TAX786428 TKS786428:TKT786428 TUO786428:TUP786428 UEK786428:UEL786428 UOG786428:UOH786428 UYC786428:UYD786428 VHY786428:VHZ786428 VRU786428:VRV786428 WBQ786428:WBR786428 WLM786428:WLN786428 WVI786428:WVJ786428 A851964:B851964 IW851964:IX851964 SS851964:ST851964 ACO851964:ACP851964 AMK851964:AML851964 AWG851964:AWH851964 BGC851964:BGD851964 BPY851964:BPZ851964 BZU851964:BZV851964 CJQ851964:CJR851964 CTM851964:CTN851964 DDI851964:DDJ851964 DNE851964:DNF851964 DXA851964:DXB851964 EGW851964:EGX851964 EQS851964:EQT851964 FAO851964:FAP851964 FKK851964:FKL851964 FUG851964:FUH851964 GEC851964:GED851964 GNY851964:GNZ851964 GXU851964:GXV851964 HHQ851964:HHR851964 HRM851964:HRN851964 IBI851964:IBJ851964 ILE851964:ILF851964 IVA851964:IVB851964 JEW851964:JEX851964 JOS851964:JOT851964 JYO851964:JYP851964 KIK851964:KIL851964 KSG851964:KSH851964 LCC851964:LCD851964 LLY851964:LLZ851964 LVU851964:LVV851964 MFQ851964:MFR851964 MPM851964:MPN851964 MZI851964:MZJ851964 NJE851964:NJF851964 NTA851964:NTB851964 OCW851964:OCX851964 OMS851964:OMT851964 OWO851964:OWP851964 PGK851964:PGL851964 PQG851964:PQH851964 QAC851964:QAD851964 QJY851964:QJZ851964 QTU851964:QTV851964 RDQ851964:RDR851964 RNM851964:RNN851964 RXI851964:RXJ851964 SHE851964:SHF851964 SRA851964:SRB851964 TAW851964:TAX851964 TKS851964:TKT851964 TUO851964:TUP851964 UEK851964:UEL851964 UOG851964:UOH851964 UYC851964:UYD851964 VHY851964:VHZ851964 VRU851964:VRV851964 WBQ851964:WBR851964 WLM851964:WLN851964 WVI851964:WVJ851964 A917500:B917500 IW917500:IX917500 SS917500:ST917500 ACO917500:ACP917500 AMK917500:AML917500 AWG917500:AWH917500 BGC917500:BGD917500 BPY917500:BPZ917500 BZU917500:BZV917500 CJQ917500:CJR917500 CTM917500:CTN917500 DDI917500:DDJ917500 DNE917500:DNF917500 DXA917500:DXB917500 EGW917500:EGX917500 EQS917500:EQT917500 FAO917500:FAP917500 FKK917500:FKL917500 FUG917500:FUH917500 GEC917500:GED917500 GNY917500:GNZ917500 GXU917500:GXV917500 HHQ917500:HHR917500 HRM917500:HRN917500 IBI917500:IBJ917500 ILE917500:ILF917500 IVA917500:IVB917500 JEW917500:JEX917500 JOS917500:JOT917500 JYO917500:JYP917500 KIK917500:KIL917500 KSG917500:KSH917500 LCC917500:LCD917500 LLY917500:LLZ917500 LVU917500:LVV917500 MFQ917500:MFR917500 MPM917500:MPN917500 MZI917500:MZJ917500 NJE917500:NJF917500 NTA917500:NTB917500 OCW917500:OCX917500 OMS917500:OMT917500 OWO917500:OWP917500 PGK917500:PGL917500 PQG917500:PQH917500 QAC917500:QAD917500 QJY917500:QJZ917500 QTU917500:QTV917500 RDQ917500:RDR917500 RNM917500:RNN917500 RXI917500:RXJ917500 SHE917500:SHF917500 SRA917500:SRB917500 TAW917500:TAX917500 TKS917500:TKT917500 TUO917500:TUP917500 UEK917500:UEL917500 UOG917500:UOH917500 UYC917500:UYD917500 VHY917500:VHZ917500 VRU917500:VRV917500 WBQ917500:WBR917500 WLM917500:WLN917500 WVI917500:WVJ917500 A983036:B983036 IW983036:IX983036 SS983036:ST983036 ACO983036:ACP983036 AMK983036:AML983036 AWG983036:AWH983036 BGC983036:BGD983036 BPY983036:BPZ983036 BZU983036:BZV983036 CJQ983036:CJR983036 CTM983036:CTN983036 DDI983036:DDJ983036 DNE983036:DNF983036 DXA983036:DXB983036 EGW983036:EGX983036 EQS983036:EQT983036 FAO983036:FAP983036 FKK983036:FKL983036 FUG983036:FUH983036 GEC983036:GED983036 GNY983036:GNZ983036 GXU983036:GXV983036 HHQ983036:HHR983036 HRM983036:HRN983036 IBI983036:IBJ983036 ILE983036:ILF983036 IVA983036:IVB983036 JEW983036:JEX983036 JOS983036:JOT983036 JYO983036:JYP983036 KIK983036:KIL983036 KSG983036:KSH983036 LCC983036:LCD983036 LLY983036:LLZ983036 LVU983036:LVV983036 MFQ983036:MFR983036 MPM983036:MPN983036 MZI983036:MZJ983036 NJE983036:NJF983036 NTA983036:NTB983036 OCW983036:OCX983036 OMS983036:OMT983036 OWO983036:OWP983036 PGK983036:PGL983036 PQG983036:PQH983036 QAC983036:QAD983036 QJY983036:QJZ983036 QTU983036:QTV983036 RDQ983036:RDR983036 RNM983036:RNN983036 RXI983036:RXJ983036 SHE983036:SHF983036 SRA983036:SRB983036 TAW983036:TAX983036 TKS983036:TKT983036 TUO983036:TUP983036 UEK983036:UEL983036 UOG983036:UOH983036 UYC983036:UYD983036 VHY983036:VHZ983036 VRU983036:VRV983036 WBQ983036:WBR983036 WLM983036:WLN983036 WVI983036:WVJ983036" xr:uid="{00000000-0002-0000-0700-000004000000}"/>
    <dataValidation type="whole" allowBlank="1" showInputMessage="1" showErrorMessage="1" errorTitle="Nb entier svp" promptTitle="Nb de lit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32 IY65532 SU65532 ACQ65532 AMM65532 AWI65532 BGE65532 BQA65532 BZW65532 CJS65532 CTO65532 DDK65532 DNG65532 DXC65532 EGY65532 EQU65532 FAQ65532 FKM65532 FUI65532 GEE65532 GOA65532 GXW65532 HHS65532 HRO65532 IBK65532 ILG65532 IVC65532 JEY65532 JOU65532 JYQ65532 KIM65532 KSI65532 LCE65532 LMA65532 LVW65532 MFS65532 MPO65532 MZK65532 NJG65532 NTC65532 OCY65532 OMU65532 OWQ65532 PGM65532 PQI65532 QAE65532 QKA65532 QTW65532 RDS65532 RNO65532 RXK65532 SHG65532 SRC65532 TAY65532 TKU65532 TUQ65532 UEM65532 UOI65532 UYE65532 VIA65532 VRW65532 WBS65532 WLO65532 WVK65532 C131068 IY131068 SU131068 ACQ131068 AMM131068 AWI131068 BGE131068 BQA131068 BZW131068 CJS131068 CTO131068 DDK131068 DNG131068 DXC131068 EGY131068 EQU131068 FAQ131068 FKM131068 FUI131068 GEE131068 GOA131068 GXW131068 HHS131068 HRO131068 IBK131068 ILG131068 IVC131068 JEY131068 JOU131068 JYQ131068 KIM131068 KSI131068 LCE131068 LMA131068 LVW131068 MFS131068 MPO131068 MZK131068 NJG131068 NTC131068 OCY131068 OMU131068 OWQ131068 PGM131068 PQI131068 QAE131068 QKA131068 QTW131068 RDS131068 RNO131068 RXK131068 SHG131068 SRC131068 TAY131068 TKU131068 TUQ131068 UEM131068 UOI131068 UYE131068 VIA131068 VRW131068 WBS131068 WLO131068 WVK131068 C196604 IY196604 SU196604 ACQ196604 AMM196604 AWI196604 BGE196604 BQA196604 BZW196604 CJS196604 CTO196604 DDK196604 DNG196604 DXC196604 EGY196604 EQU196604 FAQ196604 FKM196604 FUI196604 GEE196604 GOA196604 GXW196604 HHS196604 HRO196604 IBK196604 ILG196604 IVC196604 JEY196604 JOU196604 JYQ196604 KIM196604 KSI196604 LCE196604 LMA196604 LVW196604 MFS196604 MPO196604 MZK196604 NJG196604 NTC196604 OCY196604 OMU196604 OWQ196604 PGM196604 PQI196604 QAE196604 QKA196604 QTW196604 RDS196604 RNO196604 RXK196604 SHG196604 SRC196604 TAY196604 TKU196604 TUQ196604 UEM196604 UOI196604 UYE196604 VIA196604 VRW196604 WBS196604 WLO196604 WVK196604 C262140 IY262140 SU262140 ACQ262140 AMM262140 AWI262140 BGE262140 BQA262140 BZW262140 CJS262140 CTO262140 DDK262140 DNG262140 DXC262140 EGY262140 EQU262140 FAQ262140 FKM262140 FUI262140 GEE262140 GOA262140 GXW262140 HHS262140 HRO262140 IBK262140 ILG262140 IVC262140 JEY262140 JOU262140 JYQ262140 KIM262140 KSI262140 LCE262140 LMA262140 LVW262140 MFS262140 MPO262140 MZK262140 NJG262140 NTC262140 OCY262140 OMU262140 OWQ262140 PGM262140 PQI262140 QAE262140 QKA262140 QTW262140 RDS262140 RNO262140 RXK262140 SHG262140 SRC262140 TAY262140 TKU262140 TUQ262140 UEM262140 UOI262140 UYE262140 VIA262140 VRW262140 WBS262140 WLO262140 WVK262140 C327676 IY327676 SU327676 ACQ327676 AMM327676 AWI327676 BGE327676 BQA327676 BZW327676 CJS327676 CTO327676 DDK327676 DNG327676 DXC327676 EGY327676 EQU327676 FAQ327676 FKM327676 FUI327676 GEE327676 GOA327676 GXW327676 HHS327676 HRO327676 IBK327676 ILG327676 IVC327676 JEY327676 JOU327676 JYQ327676 KIM327676 KSI327676 LCE327676 LMA327676 LVW327676 MFS327676 MPO327676 MZK327676 NJG327676 NTC327676 OCY327676 OMU327676 OWQ327676 PGM327676 PQI327676 QAE327676 QKA327676 QTW327676 RDS327676 RNO327676 RXK327676 SHG327676 SRC327676 TAY327676 TKU327676 TUQ327676 UEM327676 UOI327676 UYE327676 VIA327676 VRW327676 WBS327676 WLO327676 WVK327676 C393212 IY393212 SU393212 ACQ393212 AMM393212 AWI393212 BGE393212 BQA393212 BZW393212 CJS393212 CTO393212 DDK393212 DNG393212 DXC393212 EGY393212 EQU393212 FAQ393212 FKM393212 FUI393212 GEE393212 GOA393212 GXW393212 HHS393212 HRO393212 IBK393212 ILG393212 IVC393212 JEY393212 JOU393212 JYQ393212 KIM393212 KSI393212 LCE393212 LMA393212 LVW393212 MFS393212 MPO393212 MZK393212 NJG393212 NTC393212 OCY393212 OMU393212 OWQ393212 PGM393212 PQI393212 QAE393212 QKA393212 QTW393212 RDS393212 RNO393212 RXK393212 SHG393212 SRC393212 TAY393212 TKU393212 TUQ393212 UEM393212 UOI393212 UYE393212 VIA393212 VRW393212 WBS393212 WLO393212 WVK393212 C458748 IY458748 SU458748 ACQ458748 AMM458748 AWI458748 BGE458748 BQA458748 BZW458748 CJS458748 CTO458748 DDK458748 DNG458748 DXC458748 EGY458748 EQU458748 FAQ458748 FKM458748 FUI458748 GEE458748 GOA458748 GXW458748 HHS458748 HRO458748 IBK458748 ILG458748 IVC458748 JEY458748 JOU458748 JYQ458748 KIM458748 KSI458748 LCE458748 LMA458748 LVW458748 MFS458748 MPO458748 MZK458748 NJG458748 NTC458748 OCY458748 OMU458748 OWQ458748 PGM458748 PQI458748 QAE458748 QKA458748 QTW458748 RDS458748 RNO458748 RXK458748 SHG458748 SRC458748 TAY458748 TKU458748 TUQ458748 UEM458748 UOI458748 UYE458748 VIA458748 VRW458748 WBS458748 WLO458748 WVK458748 C524284 IY524284 SU524284 ACQ524284 AMM524284 AWI524284 BGE524284 BQA524284 BZW524284 CJS524284 CTO524284 DDK524284 DNG524284 DXC524284 EGY524284 EQU524284 FAQ524284 FKM524284 FUI524284 GEE524284 GOA524284 GXW524284 HHS524284 HRO524284 IBK524284 ILG524284 IVC524284 JEY524284 JOU524284 JYQ524284 KIM524284 KSI524284 LCE524284 LMA524284 LVW524284 MFS524284 MPO524284 MZK524284 NJG524284 NTC524284 OCY524284 OMU524284 OWQ524284 PGM524284 PQI524284 QAE524284 QKA524284 QTW524284 RDS524284 RNO524284 RXK524284 SHG524284 SRC524284 TAY524284 TKU524284 TUQ524284 UEM524284 UOI524284 UYE524284 VIA524284 VRW524284 WBS524284 WLO524284 WVK524284 C589820 IY589820 SU589820 ACQ589820 AMM589820 AWI589820 BGE589820 BQA589820 BZW589820 CJS589820 CTO589820 DDK589820 DNG589820 DXC589820 EGY589820 EQU589820 FAQ589820 FKM589820 FUI589820 GEE589820 GOA589820 GXW589820 HHS589820 HRO589820 IBK589820 ILG589820 IVC589820 JEY589820 JOU589820 JYQ589820 KIM589820 KSI589820 LCE589820 LMA589820 LVW589820 MFS589820 MPO589820 MZK589820 NJG589820 NTC589820 OCY589820 OMU589820 OWQ589820 PGM589820 PQI589820 QAE589820 QKA589820 QTW589820 RDS589820 RNO589820 RXK589820 SHG589820 SRC589820 TAY589820 TKU589820 TUQ589820 UEM589820 UOI589820 UYE589820 VIA589820 VRW589820 WBS589820 WLO589820 WVK589820 C655356 IY655356 SU655356 ACQ655356 AMM655356 AWI655356 BGE655356 BQA655356 BZW655356 CJS655356 CTO655356 DDK655356 DNG655356 DXC655356 EGY655356 EQU655356 FAQ655356 FKM655356 FUI655356 GEE655356 GOA655356 GXW655356 HHS655356 HRO655356 IBK655356 ILG655356 IVC655356 JEY655356 JOU655356 JYQ655356 KIM655356 KSI655356 LCE655356 LMA655356 LVW655356 MFS655356 MPO655356 MZK655356 NJG655356 NTC655356 OCY655356 OMU655356 OWQ655356 PGM655356 PQI655356 QAE655356 QKA655356 QTW655356 RDS655356 RNO655356 RXK655356 SHG655356 SRC655356 TAY655356 TKU655356 TUQ655356 UEM655356 UOI655356 UYE655356 VIA655356 VRW655356 WBS655356 WLO655356 WVK655356 C720892 IY720892 SU720892 ACQ720892 AMM720892 AWI720892 BGE720892 BQA720892 BZW720892 CJS720892 CTO720892 DDK720892 DNG720892 DXC720892 EGY720892 EQU720892 FAQ720892 FKM720892 FUI720892 GEE720892 GOA720892 GXW720892 HHS720892 HRO720892 IBK720892 ILG720892 IVC720892 JEY720892 JOU720892 JYQ720892 KIM720892 KSI720892 LCE720892 LMA720892 LVW720892 MFS720892 MPO720892 MZK720892 NJG720892 NTC720892 OCY720892 OMU720892 OWQ720892 PGM720892 PQI720892 QAE720892 QKA720892 QTW720892 RDS720892 RNO720892 RXK720892 SHG720892 SRC720892 TAY720892 TKU720892 TUQ720892 UEM720892 UOI720892 UYE720892 VIA720892 VRW720892 WBS720892 WLO720892 WVK720892 C786428 IY786428 SU786428 ACQ786428 AMM786428 AWI786428 BGE786428 BQA786428 BZW786428 CJS786428 CTO786428 DDK786428 DNG786428 DXC786428 EGY786428 EQU786428 FAQ786428 FKM786428 FUI786428 GEE786428 GOA786428 GXW786428 HHS786428 HRO786428 IBK786428 ILG786428 IVC786428 JEY786428 JOU786428 JYQ786428 KIM786428 KSI786428 LCE786428 LMA786428 LVW786428 MFS786428 MPO786428 MZK786428 NJG786428 NTC786428 OCY786428 OMU786428 OWQ786428 PGM786428 PQI786428 QAE786428 QKA786428 QTW786428 RDS786428 RNO786428 RXK786428 SHG786428 SRC786428 TAY786428 TKU786428 TUQ786428 UEM786428 UOI786428 UYE786428 VIA786428 VRW786428 WBS786428 WLO786428 WVK786428 C851964 IY851964 SU851964 ACQ851964 AMM851964 AWI851964 BGE851964 BQA851964 BZW851964 CJS851964 CTO851964 DDK851964 DNG851964 DXC851964 EGY851964 EQU851964 FAQ851964 FKM851964 FUI851964 GEE851964 GOA851964 GXW851964 HHS851964 HRO851964 IBK851964 ILG851964 IVC851964 JEY851964 JOU851964 JYQ851964 KIM851964 KSI851964 LCE851964 LMA851964 LVW851964 MFS851964 MPO851964 MZK851964 NJG851964 NTC851964 OCY851964 OMU851964 OWQ851964 PGM851964 PQI851964 QAE851964 QKA851964 QTW851964 RDS851964 RNO851964 RXK851964 SHG851964 SRC851964 TAY851964 TKU851964 TUQ851964 UEM851964 UOI851964 UYE851964 VIA851964 VRW851964 WBS851964 WLO851964 WVK851964 C917500 IY917500 SU917500 ACQ917500 AMM917500 AWI917500 BGE917500 BQA917500 BZW917500 CJS917500 CTO917500 DDK917500 DNG917500 DXC917500 EGY917500 EQU917500 FAQ917500 FKM917500 FUI917500 GEE917500 GOA917500 GXW917500 HHS917500 HRO917500 IBK917500 ILG917500 IVC917500 JEY917500 JOU917500 JYQ917500 KIM917500 KSI917500 LCE917500 LMA917500 LVW917500 MFS917500 MPO917500 MZK917500 NJG917500 NTC917500 OCY917500 OMU917500 OWQ917500 PGM917500 PQI917500 QAE917500 QKA917500 QTW917500 RDS917500 RNO917500 RXK917500 SHG917500 SRC917500 TAY917500 TKU917500 TUQ917500 UEM917500 UOI917500 UYE917500 VIA917500 VRW917500 WBS917500 WLO917500 WVK917500 C983036 IY983036 SU983036 ACQ983036 AMM983036 AWI983036 BGE983036 BQA983036 BZW983036 CJS983036 CTO983036 DDK983036 DNG983036 DXC983036 EGY983036 EQU983036 FAQ983036 FKM983036 FUI983036 GEE983036 GOA983036 GXW983036 HHS983036 HRO983036 IBK983036 ILG983036 IVC983036 JEY983036 JOU983036 JYQ983036 KIM983036 KSI983036 LCE983036 LMA983036 LVW983036 MFS983036 MPO983036 MZK983036 NJG983036 NTC983036 OCY983036 OMU983036 OWQ983036 PGM983036 PQI983036 QAE983036 QKA983036 QTW983036 RDS983036 RNO983036 RXK983036 SHG983036 SRC983036 TAY983036 TKU983036 TUQ983036 UEM983036 UOI983036 UYE983036 VIA983036 VRW983036 WBS983036 WLO983036 WVK983036" xr:uid="{00000000-0002-0000-0700-000005000000}">
      <formula1>0</formula1>
      <formula2>10000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Données à renseigner</vt:lpstr>
      <vt:lpstr>Decembre 2024</vt:lpstr>
      <vt:lpstr>Janvier</vt:lpstr>
      <vt:lpstr>Fevrier</vt:lpstr>
      <vt:lpstr>Mars</vt:lpstr>
      <vt:lpstr>Avril</vt:lpstr>
      <vt:lpstr>Mai</vt:lpstr>
      <vt:lpstr>Juin</vt:lpstr>
      <vt:lpstr>Juillet</vt:lpstr>
      <vt:lpstr>Aout</vt:lpstr>
      <vt:lpstr>Septembre</vt:lpstr>
      <vt:lpstr>Octobre</vt:lpstr>
      <vt:lpstr>Novembre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Raphael DEMESTRE</dc:creator>
  <cp:lastModifiedBy>Chef Projets M.Eve DAVID</cp:lastModifiedBy>
  <dcterms:created xsi:type="dcterms:W3CDTF">2018-05-25T07:27:07Z</dcterms:created>
  <dcterms:modified xsi:type="dcterms:W3CDTF">2023-11-03T09:03:42Z</dcterms:modified>
</cp:coreProperties>
</file>